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lkohomeoffice\nurse_orders\stepZ\"/>
    </mc:Choice>
  </mc:AlternateContent>
  <bookViews>
    <workbookView xWindow="0" yWindow="0" windowWidth="28800" windowHeight="12435"/>
  </bookViews>
  <sheets>
    <sheet name="STEP Z SHO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U15" i="1"/>
  <c r="R15" i="1"/>
  <c r="O15" i="1"/>
  <c r="L15" i="1"/>
  <c r="I15" i="1"/>
  <c r="F15" i="1"/>
  <c r="X13" i="1"/>
  <c r="U13" i="1"/>
  <c r="R13" i="1"/>
  <c r="O13" i="1"/>
  <c r="L13" i="1"/>
  <c r="I13" i="1"/>
  <c r="F13" i="1"/>
  <c r="X12" i="1"/>
  <c r="U12" i="1"/>
  <c r="R12" i="1"/>
  <c r="O12" i="1"/>
  <c r="L12" i="1"/>
  <c r="I12" i="1"/>
  <c r="F12" i="1"/>
  <c r="Y12" i="1" l="1"/>
  <c r="Y15" i="1"/>
  <c r="Y13" i="1"/>
  <c r="X14" i="1"/>
  <c r="U14" i="1"/>
  <c r="R14" i="1"/>
  <c r="O14" i="1"/>
  <c r="L14" i="1"/>
  <c r="I14" i="1"/>
  <c r="F14" i="1"/>
  <c r="X26" i="1"/>
  <c r="X25" i="1"/>
  <c r="U26" i="1"/>
  <c r="R26" i="1"/>
  <c r="O26" i="1"/>
  <c r="L26" i="1"/>
  <c r="I26" i="1"/>
  <c r="F26" i="1"/>
  <c r="U25" i="1"/>
  <c r="R25" i="1"/>
  <c r="O25" i="1"/>
  <c r="L25" i="1"/>
  <c r="I25" i="1"/>
  <c r="F25" i="1"/>
  <c r="U22" i="1"/>
  <c r="R22" i="1"/>
  <c r="O22" i="1"/>
  <c r="L22" i="1"/>
  <c r="I22" i="1"/>
  <c r="F22" i="1"/>
  <c r="U21" i="1"/>
  <c r="R21" i="1"/>
  <c r="O21" i="1"/>
  <c r="L21" i="1"/>
  <c r="I21" i="1"/>
  <c r="F21" i="1"/>
  <c r="X18" i="1"/>
  <c r="U18" i="1"/>
  <c r="R18" i="1"/>
  <c r="O18" i="1"/>
  <c r="L18" i="1"/>
  <c r="I18" i="1"/>
  <c r="F18" i="1"/>
  <c r="X17" i="1"/>
  <c r="U17" i="1"/>
  <c r="R17" i="1"/>
  <c r="O17" i="1"/>
  <c r="L17" i="1"/>
  <c r="I17" i="1"/>
  <c r="F17" i="1"/>
  <c r="X16" i="1"/>
  <c r="U16" i="1"/>
  <c r="R16" i="1"/>
  <c r="O16" i="1"/>
  <c r="L16" i="1"/>
  <c r="I16" i="1"/>
  <c r="F16" i="1"/>
  <c r="Y21" i="1" l="1"/>
  <c r="Y16" i="1"/>
  <c r="Y25" i="1"/>
  <c r="Y14" i="1"/>
  <c r="Y17" i="1"/>
  <c r="Y18" i="1"/>
  <c r="Y22" i="1"/>
  <c r="Y26" i="1"/>
  <c r="X11" i="1"/>
  <c r="U11" i="1"/>
  <c r="R11" i="1"/>
  <c r="O11" i="1"/>
  <c r="L11" i="1"/>
  <c r="I11" i="1"/>
  <c r="F11" i="1"/>
  <c r="X10" i="1"/>
  <c r="U10" i="1"/>
  <c r="R10" i="1"/>
  <c r="O10" i="1"/>
  <c r="L10" i="1"/>
  <c r="I10" i="1"/>
  <c r="F10" i="1"/>
  <c r="X9" i="1"/>
  <c r="U9" i="1"/>
  <c r="R9" i="1"/>
  <c r="O9" i="1"/>
  <c r="L9" i="1"/>
  <c r="I9" i="1"/>
  <c r="F9" i="1"/>
  <c r="X8" i="1"/>
  <c r="U8" i="1"/>
  <c r="R8" i="1"/>
  <c r="O8" i="1"/>
  <c r="L8" i="1"/>
  <c r="I8" i="1"/>
  <c r="F8" i="1"/>
  <c r="C2" i="1"/>
  <c r="Y27" i="1" l="1"/>
  <c r="Y9" i="1"/>
  <c r="Y10" i="1"/>
  <c r="Y8" i="1"/>
  <c r="Y11" i="1"/>
</calcChain>
</file>

<file path=xl/sharedStrings.xml><?xml version="1.0" encoding="utf-8"?>
<sst xmlns="http://schemas.openxmlformats.org/spreadsheetml/2006/main" count="104" uniqueCount="34">
  <si>
    <t>SHOES IN STOCK AT ALKO</t>
  </si>
  <si>
    <t xml:space="preserve">DATE:   </t>
  </si>
  <si>
    <t>STEPZ SHOES</t>
  </si>
  <si>
    <t>STYLE #</t>
  </si>
  <si>
    <t>COLOR</t>
  </si>
  <si>
    <t>On Hand</t>
  </si>
  <si>
    <t>Target</t>
  </si>
  <si>
    <t>Order</t>
  </si>
  <si>
    <t>WHITE</t>
  </si>
  <si>
    <t>BLACK</t>
  </si>
  <si>
    <t>COT920MF/WHITE</t>
  </si>
  <si>
    <t>COT920MF/BLACK</t>
  </si>
  <si>
    <t>TOTAL STEPZ SHOES:</t>
  </si>
  <si>
    <t>GRAYS FERRY-S0025</t>
  </si>
  <si>
    <t>COT940MF/126</t>
  </si>
  <si>
    <t>COT940MF/128</t>
  </si>
  <si>
    <t>BLK LEOPARD</t>
  </si>
  <si>
    <t>BLACK DAISIES</t>
  </si>
  <si>
    <t>COT-940MF</t>
  </si>
  <si>
    <t>COT940/#1ROYAL</t>
  </si>
  <si>
    <t>ROYAL SHINY</t>
  </si>
  <si>
    <t>COT940/#2TEAL</t>
  </si>
  <si>
    <t>TEAL SHINY</t>
  </si>
  <si>
    <t>COT940/#3GREEN</t>
  </si>
  <si>
    <t>GREEN SHINY</t>
  </si>
  <si>
    <t>COT940/#5PURPLE</t>
  </si>
  <si>
    <t>PURPLE SHINY</t>
  </si>
  <si>
    <t>COT940MF/138</t>
  </si>
  <si>
    <t>BLACK W/DAISY</t>
  </si>
  <si>
    <t>COT940MF/139</t>
  </si>
  <si>
    <t>COLORED HEARTS</t>
  </si>
  <si>
    <t>COT940MF/142</t>
  </si>
  <si>
    <t>TEAL BUTTERFLY</t>
  </si>
  <si>
    <t>COT-980MF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</si>
</sst>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b/>
      <sz val="48"/>
      <color theme="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color theme="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2"/>
      <color theme="0"/>
      <name val="Verdana"/>
      <family val="2"/>
    </font>
    <font>
      <sz val="11"/>
      <color theme="1"/>
      <name val="Verdana"/>
      <family val="2"/>
    </font>
    <font>
      <sz val="8"/>
      <color rgb="FFC00000"/>
      <name val="Verdana"/>
      <family val="2"/>
    </font>
    <font>
      <sz val="7"/>
      <name val="Verdana"/>
      <family val="2"/>
    </font>
    <font>
      <b/>
      <sz val="11"/>
      <color theme="1"/>
      <name val="Verdana"/>
      <family val="2"/>
    </font>
    <font>
      <sz val="14"/>
      <color theme="1"/>
      <name val="Verdana"/>
      <family val="2"/>
    </font>
    <font>
      <sz val="14"/>
      <color rgb="FFC00000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2" fillId="3" borderId="4" xfId="0" applyFont="1" applyFill="1" applyBorder="1" applyAlignment="1"/>
    <xf numFmtId="0" fontId="3" fillId="3" borderId="5" xfId="0" applyFont="1" applyFill="1" applyBorder="1" applyAlignment="1"/>
    <xf numFmtId="14" fontId="4" fillId="3" borderId="6" xfId="0" applyNumberFormat="1" applyFont="1" applyFill="1" applyBorder="1" applyAlignment="1">
      <alignment horizontal="left"/>
    </xf>
    <xf numFmtId="0" fontId="6" fillId="4" borderId="4" xfId="0" applyFont="1" applyFill="1" applyBorder="1" applyAlignment="1"/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7" fillId="3" borderId="12" xfId="0" applyFont="1" applyFill="1" applyBorder="1" applyAlignment="1"/>
    <xf numFmtId="0" fontId="8" fillId="3" borderId="6" xfId="0" applyFont="1" applyFill="1" applyBorder="1" applyAlignment="1"/>
    <xf numFmtId="14" fontId="9" fillId="3" borderId="6" xfId="0" applyNumberFormat="1" applyFont="1" applyFill="1" applyBorder="1" applyAlignment="1"/>
    <xf numFmtId="0" fontId="3" fillId="0" borderId="19" xfId="0" applyFont="1" applyBorder="1" applyAlignment="1"/>
    <xf numFmtId="0" fontId="12" fillId="7" borderId="13" xfId="0" applyFont="1" applyFill="1" applyBorder="1" applyAlignment="1">
      <alignment horizontal="centerContinuous"/>
    </xf>
    <xf numFmtId="0" fontId="12" fillId="7" borderId="14" xfId="0" applyFont="1" applyFill="1" applyBorder="1" applyAlignment="1">
      <alignment horizontal="centerContinuous"/>
    </xf>
    <xf numFmtId="0" fontId="13" fillId="7" borderId="20" xfId="0" applyFont="1" applyFill="1" applyBorder="1" applyAlignment="1">
      <alignment horizontal="centerContinuous"/>
    </xf>
    <xf numFmtId="0" fontId="12" fillId="7" borderId="20" xfId="0" applyFont="1" applyFill="1" applyBorder="1" applyAlignment="1">
      <alignment horizontal="centerContinuous"/>
    </xf>
    <xf numFmtId="0" fontId="14" fillId="0" borderId="21" xfId="0" applyFont="1" applyBorder="1" applyAlignment="1"/>
    <xf numFmtId="0" fontId="14" fillId="0" borderId="19" xfId="0" applyFont="1" applyBorder="1"/>
    <xf numFmtId="0" fontId="3" fillId="8" borderId="22" xfId="0" applyFont="1" applyFill="1" applyBorder="1" applyAlignment="1">
      <alignment horizontal="center"/>
    </xf>
    <xf numFmtId="0" fontId="15" fillId="8" borderId="22" xfId="0" applyFont="1" applyFill="1" applyBorder="1" applyAlignment="1" applyProtection="1">
      <alignment horizontal="center"/>
    </xf>
    <xf numFmtId="0" fontId="3" fillId="8" borderId="22" xfId="0" applyFont="1" applyFill="1" applyBorder="1" applyAlignment="1" applyProtection="1">
      <alignment horizontal="center"/>
    </xf>
    <xf numFmtId="0" fontId="16" fillId="0" borderId="22" xfId="0" applyFont="1" applyBorder="1" applyAlignment="1">
      <alignment horizontal="center"/>
    </xf>
    <xf numFmtId="0" fontId="15" fillId="0" borderId="2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>
      <alignment horizontal="center" wrapText="1"/>
    </xf>
    <xf numFmtId="0" fontId="17" fillId="0" borderId="22" xfId="0" applyFont="1" applyBorder="1" applyAlignment="1">
      <alignment horizontal="center" vertical="center"/>
    </xf>
    <xf numFmtId="0" fontId="18" fillId="3" borderId="22" xfId="0" applyFont="1" applyFill="1" applyBorder="1" applyAlignment="1" applyProtection="1">
      <alignment horizontal="center"/>
      <protection locked="0"/>
    </xf>
    <xf numFmtId="0" fontId="19" fillId="3" borderId="22" xfId="0" applyFont="1" applyFill="1" applyBorder="1" applyAlignment="1" applyProtection="1">
      <alignment horizontal="center"/>
    </xf>
    <xf numFmtId="0" fontId="20" fillId="0" borderId="22" xfId="0" applyFont="1" applyBorder="1" applyProtection="1"/>
    <xf numFmtId="0" fontId="18" fillId="0" borderId="24" xfId="0" applyFont="1" applyFill="1" applyBorder="1" applyAlignment="1">
      <alignment horizontal="center"/>
    </xf>
    <xf numFmtId="0" fontId="14" fillId="0" borderId="26" xfId="0" applyFont="1" applyBorder="1" applyAlignment="1"/>
    <xf numFmtId="0" fontId="18" fillId="3" borderId="27" xfId="0" applyFont="1" applyFill="1" applyBorder="1" applyAlignment="1" applyProtection="1">
      <alignment horizontal="center"/>
      <protection locked="0"/>
    </xf>
    <xf numFmtId="0" fontId="19" fillId="3" borderId="27" xfId="0" applyFont="1" applyFill="1" applyBorder="1" applyAlignment="1" applyProtection="1">
      <alignment horizontal="center"/>
    </xf>
    <xf numFmtId="0" fontId="20" fillId="0" borderId="27" xfId="0" applyFont="1" applyBorder="1" applyProtection="1"/>
    <xf numFmtId="0" fontId="14" fillId="0" borderId="28" xfId="0" applyFont="1" applyBorder="1"/>
    <xf numFmtId="0" fontId="18" fillId="0" borderId="31" xfId="0" applyFont="1" applyFill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14" fillId="0" borderId="34" xfId="0" applyFont="1" applyBorder="1"/>
    <xf numFmtId="0" fontId="17" fillId="0" borderId="3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0" xfId="0" applyFont="1"/>
    <xf numFmtId="0" fontId="11" fillId="9" borderId="5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right" vertical="center"/>
    </xf>
    <xf numFmtId="0" fontId="17" fillId="7" borderId="33" xfId="0" applyFont="1" applyFill="1" applyBorder="1" applyAlignment="1">
      <alignment horizontal="right" vertical="center"/>
    </xf>
    <xf numFmtId="0" fontId="17" fillId="7" borderId="29" xfId="0" applyFont="1" applyFill="1" applyBorder="1" applyAlignment="1">
      <alignment horizontal="right" vertical="center"/>
    </xf>
    <xf numFmtId="0" fontId="17" fillId="7" borderId="30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7"/>
  <sheetViews>
    <sheetView tabSelected="1" zoomScaleNormal="100" workbookViewId="0">
      <selection activeCell="AB10" sqref="AB10"/>
    </sheetView>
  </sheetViews>
  <sheetFormatPr defaultRowHeight="15" x14ac:dyDescent="0.25"/>
  <cols>
    <col min="1" max="1" width="0.28515625" customWidth="1"/>
    <col min="2" max="2" width="31" customWidth="1"/>
    <col min="3" max="3" width="30.42578125" customWidth="1"/>
    <col min="4" max="4" width="7.85546875" customWidth="1"/>
    <col min="5" max="6" width="6.7109375" customWidth="1"/>
    <col min="7" max="7" width="7.85546875" customWidth="1"/>
    <col min="8" max="9" width="6.7109375" customWidth="1"/>
    <col min="10" max="10" width="7.85546875" customWidth="1"/>
    <col min="11" max="12" width="6.7109375" customWidth="1"/>
    <col min="13" max="13" width="7.85546875" customWidth="1"/>
    <col min="14" max="15" width="6.7109375" customWidth="1"/>
    <col min="16" max="16" width="7.85546875" customWidth="1"/>
    <col min="17" max="18" width="6.7109375" customWidth="1"/>
    <col min="19" max="19" width="7.85546875" customWidth="1"/>
    <col min="20" max="21" width="6.7109375" customWidth="1"/>
    <col min="22" max="22" width="7.85546875" customWidth="1"/>
    <col min="23" max="24" width="6.7109375" customWidth="1"/>
    <col min="25" max="25" width="12.85546875" customWidth="1"/>
  </cols>
  <sheetData>
    <row r="1" spans="1:25" ht="21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1.95" customHeight="1" thickTop="1" x14ac:dyDescent="0.25">
      <c r="A2" s="4" t="s">
        <v>1</v>
      </c>
      <c r="B2" s="5"/>
      <c r="C2" s="6">
        <f ca="1">TODAY()</f>
        <v>44173</v>
      </c>
      <c r="D2" s="52" t="s">
        <v>13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</row>
    <row r="3" spans="1:25" ht="21.95" customHeight="1" x14ac:dyDescent="0.25">
      <c r="A3" s="7"/>
      <c r="B3" s="8"/>
      <c r="C3" s="9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</row>
    <row r="4" spans="1:25" ht="21.95" customHeight="1" x14ac:dyDescent="0.25">
      <c r="A4" s="10"/>
      <c r="B4" s="11"/>
      <c r="C4" s="12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</row>
    <row r="5" spans="1:25" ht="21.95" customHeight="1" x14ac:dyDescent="0.25">
      <c r="A5" s="61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</row>
    <row r="6" spans="1:25" s="43" customFormat="1" ht="21.95" customHeight="1" x14ac:dyDescent="0.2">
      <c r="A6" s="13"/>
      <c r="B6" s="64">
        <v>940</v>
      </c>
      <c r="C6" s="65"/>
      <c r="D6" s="14">
        <v>5</v>
      </c>
      <c r="E6" s="15"/>
      <c r="F6" s="16"/>
      <c r="G6" s="14">
        <v>6</v>
      </c>
      <c r="H6" s="15"/>
      <c r="I6" s="17"/>
      <c r="J6" s="14">
        <v>7</v>
      </c>
      <c r="K6" s="15"/>
      <c r="L6" s="17"/>
      <c r="M6" s="14">
        <v>8</v>
      </c>
      <c r="N6" s="15"/>
      <c r="O6" s="17"/>
      <c r="P6" s="14">
        <v>9</v>
      </c>
      <c r="Q6" s="15"/>
      <c r="R6" s="17"/>
      <c r="S6" s="14">
        <v>10</v>
      </c>
      <c r="T6" s="15"/>
      <c r="U6" s="17"/>
      <c r="V6" s="14">
        <v>11</v>
      </c>
      <c r="W6" s="15"/>
      <c r="X6" s="17"/>
      <c r="Y6" s="18"/>
    </row>
    <row r="7" spans="1:25" ht="21.95" customHeight="1" x14ac:dyDescent="0.25">
      <c r="A7" s="39"/>
      <c r="B7" s="41" t="s">
        <v>3</v>
      </c>
      <c r="C7" s="42" t="s">
        <v>4</v>
      </c>
      <c r="D7" s="20" t="s">
        <v>5</v>
      </c>
      <c r="E7" s="21" t="s">
        <v>6</v>
      </c>
      <c r="F7" s="22" t="s">
        <v>7</v>
      </c>
      <c r="G7" s="20" t="s">
        <v>5</v>
      </c>
      <c r="H7" s="24" t="s">
        <v>6</v>
      </c>
      <c r="I7" s="25" t="s">
        <v>7</v>
      </c>
      <c r="J7" s="20" t="s">
        <v>5</v>
      </c>
      <c r="K7" s="24" t="s">
        <v>6</v>
      </c>
      <c r="L7" s="25" t="s">
        <v>7</v>
      </c>
      <c r="M7" s="20" t="s">
        <v>5</v>
      </c>
      <c r="N7" s="24" t="s">
        <v>6</v>
      </c>
      <c r="O7" s="25" t="s">
        <v>7</v>
      </c>
      <c r="P7" s="20" t="s">
        <v>5</v>
      </c>
      <c r="Q7" s="24" t="s">
        <v>6</v>
      </c>
      <c r="R7" s="25" t="s">
        <v>7</v>
      </c>
      <c r="S7" s="23" t="s">
        <v>5</v>
      </c>
      <c r="T7" s="24" t="s">
        <v>6</v>
      </c>
      <c r="U7" s="25" t="s">
        <v>7</v>
      </c>
      <c r="V7" s="23" t="s">
        <v>5</v>
      </c>
      <c r="W7" s="24" t="s">
        <v>6</v>
      </c>
      <c r="X7" s="25" t="s">
        <v>7</v>
      </c>
      <c r="Y7" s="26"/>
    </row>
    <row r="8" spans="1:25" ht="39.950000000000003" customHeight="1" x14ac:dyDescent="0.3">
      <c r="A8" s="19"/>
      <c r="B8" s="40" t="s">
        <v>18</v>
      </c>
      <c r="C8" s="40" t="s">
        <v>8</v>
      </c>
      <c r="D8" s="28"/>
      <c r="E8" s="29">
        <v>1</v>
      </c>
      <c r="F8" s="30">
        <f>IF(D8&gt;E8,0,E8-D8)</f>
        <v>1</v>
      </c>
      <c r="G8" s="28"/>
      <c r="H8" s="29">
        <v>2</v>
      </c>
      <c r="I8" s="30">
        <f>IF(G8&gt;H8,0,H8-G8)</f>
        <v>2</v>
      </c>
      <c r="J8" s="28"/>
      <c r="K8" s="29">
        <v>3</v>
      </c>
      <c r="L8" s="30">
        <f>IF(J8&gt;K8,0,K8-J8)</f>
        <v>3</v>
      </c>
      <c r="M8" s="28"/>
      <c r="N8" s="29">
        <v>3</v>
      </c>
      <c r="O8" s="30">
        <f>IF(M8&gt;N8,0,N8-M8)</f>
        <v>3</v>
      </c>
      <c r="P8" s="28"/>
      <c r="Q8" s="29">
        <v>2</v>
      </c>
      <c r="R8" s="30">
        <f>IF(P8&gt;Q8,0,Q8-P8)</f>
        <v>2</v>
      </c>
      <c r="S8" s="28"/>
      <c r="T8" s="29">
        <v>1</v>
      </c>
      <c r="U8" s="30">
        <f>IF(S8&gt;T8,0,T8-S8)</f>
        <v>1</v>
      </c>
      <c r="V8" s="28"/>
      <c r="W8" s="29">
        <v>1</v>
      </c>
      <c r="X8" s="30">
        <f>IF(V8&gt;W8,0,W8-V8)</f>
        <v>1</v>
      </c>
      <c r="Y8" s="31">
        <f>+X8+U8+R8+O8+L8+I8+F8</f>
        <v>13</v>
      </c>
    </row>
    <row r="9" spans="1:25" ht="39.950000000000003" customHeight="1" x14ac:dyDescent="0.3">
      <c r="A9" s="19"/>
      <c r="B9" s="27" t="s">
        <v>18</v>
      </c>
      <c r="C9" s="27" t="s">
        <v>9</v>
      </c>
      <c r="D9" s="28"/>
      <c r="E9" s="29">
        <v>2</v>
      </c>
      <c r="F9" s="30">
        <f>IF(D9&gt;E9,0,E9-D9)</f>
        <v>2</v>
      </c>
      <c r="G9" s="28"/>
      <c r="H9" s="29">
        <v>4</v>
      </c>
      <c r="I9" s="30">
        <f>IF(G9&gt;H9,0,H9-G9)</f>
        <v>4</v>
      </c>
      <c r="J9" s="28"/>
      <c r="K9" s="29">
        <v>6</v>
      </c>
      <c r="L9" s="30">
        <f>IF(J9&gt;K9,0,K9-J9)</f>
        <v>6</v>
      </c>
      <c r="M9" s="28"/>
      <c r="N9" s="29">
        <v>6</v>
      </c>
      <c r="O9" s="30">
        <f>IF(M9&gt;N9,0,N9-M9)</f>
        <v>6</v>
      </c>
      <c r="P9" s="28"/>
      <c r="Q9" s="29">
        <v>4</v>
      </c>
      <c r="R9" s="30">
        <f>IF(P9&gt;Q9,0,Q9-P9)</f>
        <v>4</v>
      </c>
      <c r="S9" s="28"/>
      <c r="T9" s="29">
        <v>2</v>
      </c>
      <c r="U9" s="30">
        <f>IF(S9&gt;T9,0,T9-S9)</f>
        <v>2</v>
      </c>
      <c r="V9" s="28"/>
      <c r="W9" s="29">
        <v>1</v>
      </c>
      <c r="X9" s="30">
        <f>IF(V9&gt;W9,0,W9-V9)</f>
        <v>1</v>
      </c>
      <c r="Y9" s="31">
        <f t="shared" ref="Y9:Y11" si="0">+X9+U9+R9+O9+L9+I9+F9</f>
        <v>25</v>
      </c>
    </row>
    <row r="10" spans="1:25" ht="39.950000000000003" customHeight="1" x14ac:dyDescent="0.3">
      <c r="A10" s="19"/>
      <c r="B10" s="27" t="s">
        <v>19</v>
      </c>
      <c r="C10" s="27" t="s">
        <v>20</v>
      </c>
      <c r="D10" s="28"/>
      <c r="E10" s="29">
        <v>1</v>
      </c>
      <c r="F10" s="30">
        <f t="shared" ref="F10:F15" si="1">IF(D10&gt;E10,0,E10-D10)</f>
        <v>1</v>
      </c>
      <c r="G10" s="28"/>
      <c r="H10" s="29">
        <v>2</v>
      </c>
      <c r="I10" s="30">
        <f t="shared" ref="I10:I15" si="2">IF(G10&gt;H10,0,H10-G10)</f>
        <v>2</v>
      </c>
      <c r="J10" s="28"/>
      <c r="K10" s="29">
        <v>2</v>
      </c>
      <c r="L10" s="30">
        <f t="shared" ref="L10:L15" si="3">IF(J10&gt;K10,0,K10-J10)</f>
        <v>2</v>
      </c>
      <c r="M10" s="28"/>
      <c r="N10" s="29">
        <v>3</v>
      </c>
      <c r="O10" s="30">
        <f t="shared" ref="O10:O15" si="4">IF(M10&gt;N10,0,N10-M10)</f>
        <v>3</v>
      </c>
      <c r="P10" s="28"/>
      <c r="Q10" s="29">
        <v>3</v>
      </c>
      <c r="R10" s="30">
        <f t="shared" ref="R10:R15" si="5">IF(P10&gt;Q10,0,Q10-P10)</f>
        <v>3</v>
      </c>
      <c r="S10" s="28"/>
      <c r="T10" s="29">
        <v>2</v>
      </c>
      <c r="U10" s="30">
        <f t="shared" ref="U10:U15" si="6">IF(S10&gt;T10,0,T10-S10)</f>
        <v>2</v>
      </c>
      <c r="V10" s="28"/>
      <c r="W10" s="29">
        <v>1</v>
      </c>
      <c r="X10" s="30">
        <f t="shared" ref="X10:X15" si="7">IF(V10&gt;W10,0,W10-V10)</f>
        <v>1</v>
      </c>
      <c r="Y10" s="31">
        <f t="shared" si="0"/>
        <v>14</v>
      </c>
    </row>
    <row r="11" spans="1:25" ht="39.950000000000003" customHeight="1" x14ac:dyDescent="0.3">
      <c r="A11" s="19"/>
      <c r="B11" s="27" t="s">
        <v>21</v>
      </c>
      <c r="C11" s="27" t="s">
        <v>22</v>
      </c>
      <c r="D11" s="28"/>
      <c r="E11" s="29">
        <v>1</v>
      </c>
      <c r="F11" s="30">
        <f t="shared" si="1"/>
        <v>1</v>
      </c>
      <c r="G11" s="28"/>
      <c r="H11" s="29">
        <v>2</v>
      </c>
      <c r="I11" s="30">
        <f t="shared" si="2"/>
        <v>2</v>
      </c>
      <c r="J11" s="28"/>
      <c r="K11" s="29">
        <v>2</v>
      </c>
      <c r="L11" s="30">
        <f t="shared" si="3"/>
        <v>2</v>
      </c>
      <c r="M11" s="28"/>
      <c r="N11" s="29">
        <v>3</v>
      </c>
      <c r="O11" s="30">
        <f t="shared" si="4"/>
        <v>3</v>
      </c>
      <c r="P11" s="28"/>
      <c r="Q11" s="29">
        <v>3</v>
      </c>
      <c r="R11" s="30">
        <f t="shared" si="5"/>
        <v>3</v>
      </c>
      <c r="S11" s="28"/>
      <c r="T11" s="29">
        <v>2</v>
      </c>
      <c r="U11" s="30">
        <f t="shared" si="6"/>
        <v>2</v>
      </c>
      <c r="V11" s="28"/>
      <c r="W11" s="29">
        <v>1</v>
      </c>
      <c r="X11" s="30">
        <f t="shared" si="7"/>
        <v>1</v>
      </c>
      <c r="Y11" s="31">
        <f t="shared" si="0"/>
        <v>14</v>
      </c>
    </row>
    <row r="12" spans="1:25" ht="39.950000000000003" customHeight="1" x14ac:dyDescent="0.3">
      <c r="A12" s="19"/>
      <c r="B12" s="27" t="s">
        <v>23</v>
      </c>
      <c r="C12" s="27" t="s">
        <v>24</v>
      </c>
      <c r="D12" s="28"/>
      <c r="E12" s="29">
        <v>1</v>
      </c>
      <c r="F12" s="30">
        <f t="shared" ref="F12:F13" si="8">IF(D12&gt;E12,0,E12-D12)</f>
        <v>1</v>
      </c>
      <c r="G12" s="28"/>
      <c r="H12" s="29">
        <v>2</v>
      </c>
      <c r="I12" s="30">
        <f t="shared" ref="I12:I13" si="9">IF(G12&gt;H12,0,H12-G12)</f>
        <v>2</v>
      </c>
      <c r="J12" s="28"/>
      <c r="K12" s="29">
        <v>2</v>
      </c>
      <c r="L12" s="30">
        <f t="shared" ref="L12:L13" si="10">IF(J12&gt;K12,0,K12-J12)</f>
        <v>2</v>
      </c>
      <c r="M12" s="28"/>
      <c r="N12" s="29">
        <v>3</v>
      </c>
      <c r="O12" s="30">
        <f t="shared" ref="O12:O13" si="11">IF(M12&gt;N12,0,N12-M12)</f>
        <v>3</v>
      </c>
      <c r="P12" s="28"/>
      <c r="Q12" s="29">
        <v>3</v>
      </c>
      <c r="R12" s="30">
        <f t="shared" ref="R12:R13" si="12">IF(P12&gt;Q12,0,Q12-P12)</f>
        <v>3</v>
      </c>
      <c r="S12" s="28"/>
      <c r="T12" s="29">
        <v>2</v>
      </c>
      <c r="U12" s="30">
        <f t="shared" ref="U12:U13" si="13">IF(S12&gt;T12,0,T12-S12)</f>
        <v>2</v>
      </c>
      <c r="V12" s="28"/>
      <c r="W12" s="29">
        <v>1</v>
      </c>
      <c r="X12" s="30">
        <f t="shared" ref="X12:X13" si="14">IF(V12&gt;W12,0,W12-V12)</f>
        <v>1</v>
      </c>
      <c r="Y12" s="31">
        <f t="shared" ref="Y12:Y13" si="15">+X12+U12+R12+O12+L12+I12+F12</f>
        <v>14</v>
      </c>
    </row>
    <row r="13" spans="1:25" ht="39.950000000000003" customHeight="1" x14ac:dyDescent="0.3">
      <c r="A13" s="19"/>
      <c r="B13" s="27" t="s">
        <v>25</v>
      </c>
      <c r="C13" s="27" t="s">
        <v>26</v>
      </c>
      <c r="D13" s="28"/>
      <c r="E13" s="29">
        <v>1</v>
      </c>
      <c r="F13" s="30">
        <f t="shared" si="8"/>
        <v>1</v>
      </c>
      <c r="G13" s="28"/>
      <c r="H13" s="29">
        <v>2</v>
      </c>
      <c r="I13" s="30">
        <f t="shared" si="9"/>
        <v>2</v>
      </c>
      <c r="J13" s="28"/>
      <c r="K13" s="29">
        <v>2</v>
      </c>
      <c r="L13" s="30">
        <f t="shared" si="10"/>
        <v>2</v>
      </c>
      <c r="M13" s="28"/>
      <c r="N13" s="29">
        <v>3</v>
      </c>
      <c r="O13" s="30">
        <f t="shared" si="11"/>
        <v>3</v>
      </c>
      <c r="P13" s="28"/>
      <c r="Q13" s="29">
        <v>3</v>
      </c>
      <c r="R13" s="30">
        <f t="shared" si="12"/>
        <v>3</v>
      </c>
      <c r="S13" s="28"/>
      <c r="T13" s="29">
        <v>2</v>
      </c>
      <c r="U13" s="30">
        <f t="shared" si="13"/>
        <v>2</v>
      </c>
      <c r="V13" s="28"/>
      <c r="W13" s="29">
        <v>1</v>
      </c>
      <c r="X13" s="30">
        <f t="shared" si="14"/>
        <v>1</v>
      </c>
      <c r="Y13" s="31">
        <f t="shared" si="15"/>
        <v>14</v>
      </c>
    </row>
    <row r="14" spans="1:25" ht="39.950000000000003" customHeight="1" x14ac:dyDescent="0.3">
      <c r="A14" s="19"/>
      <c r="B14" s="27" t="s">
        <v>14</v>
      </c>
      <c r="C14" s="27" t="s">
        <v>16</v>
      </c>
      <c r="D14" s="28"/>
      <c r="E14" s="29">
        <v>1</v>
      </c>
      <c r="F14" s="30">
        <f t="shared" si="1"/>
        <v>1</v>
      </c>
      <c r="G14" s="28"/>
      <c r="H14" s="29">
        <v>2</v>
      </c>
      <c r="I14" s="30">
        <f t="shared" si="2"/>
        <v>2</v>
      </c>
      <c r="J14" s="28"/>
      <c r="K14" s="29">
        <v>2</v>
      </c>
      <c r="L14" s="30">
        <f t="shared" si="3"/>
        <v>2</v>
      </c>
      <c r="M14" s="28"/>
      <c r="N14" s="29">
        <v>3</v>
      </c>
      <c r="O14" s="30">
        <f t="shared" si="4"/>
        <v>3</v>
      </c>
      <c r="P14" s="28"/>
      <c r="Q14" s="29">
        <v>3</v>
      </c>
      <c r="R14" s="30">
        <f t="shared" si="5"/>
        <v>3</v>
      </c>
      <c r="S14" s="28"/>
      <c r="T14" s="29">
        <v>2</v>
      </c>
      <c r="U14" s="30">
        <f t="shared" si="6"/>
        <v>2</v>
      </c>
      <c r="V14" s="28"/>
      <c r="W14" s="29">
        <v>1</v>
      </c>
      <c r="X14" s="30">
        <f t="shared" si="7"/>
        <v>1</v>
      </c>
      <c r="Y14" s="31">
        <f>+X14+U14+R14+O14+L14+I14+F14</f>
        <v>14</v>
      </c>
    </row>
    <row r="15" spans="1:25" ht="39.950000000000003" customHeight="1" x14ac:dyDescent="0.3">
      <c r="A15" s="19"/>
      <c r="B15" s="27" t="s">
        <v>15</v>
      </c>
      <c r="C15" s="27" t="s">
        <v>17</v>
      </c>
      <c r="D15" s="28"/>
      <c r="E15" s="29">
        <v>1</v>
      </c>
      <c r="F15" s="30">
        <f t="shared" si="1"/>
        <v>1</v>
      </c>
      <c r="G15" s="28"/>
      <c r="H15" s="29">
        <v>2</v>
      </c>
      <c r="I15" s="30">
        <f t="shared" si="2"/>
        <v>2</v>
      </c>
      <c r="J15" s="28"/>
      <c r="K15" s="29">
        <v>2</v>
      </c>
      <c r="L15" s="30">
        <f t="shared" si="3"/>
        <v>2</v>
      </c>
      <c r="M15" s="28"/>
      <c r="N15" s="29">
        <v>3</v>
      </c>
      <c r="O15" s="30">
        <f t="shared" si="4"/>
        <v>3</v>
      </c>
      <c r="P15" s="28"/>
      <c r="Q15" s="29">
        <v>3</v>
      </c>
      <c r="R15" s="30">
        <f t="shared" si="5"/>
        <v>3</v>
      </c>
      <c r="S15" s="28"/>
      <c r="T15" s="29">
        <v>2</v>
      </c>
      <c r="U15" s="30">
        <f t="shared" si="6"/>
        <v>2</v>
      </c>
      <c r="V15" s="28"/>
      <c r="W15" s="29">
        <v>1</v>
      </c>
      <c r="X15" s="30">
        <f t="shared" si="7"/>
        <v>1</v>
      </c>
      <c r="Y15" s="31">
        <f t="shared" ref="Y15" si="16">+X15+U15+R15+O15+L15+I15+F15</f>
        <v>14</v>
      </c>
    </row>
    <row r="16" spans="1:25" ht="39.950000000000003" customHeight="1" x14ac:dyDescent="0.3">
      <c r="A16" s="19"/>
      <c r="B16" s="27" t="s">
        <v>27</v>
      </c>
      <c r="C16" s="27" t="s">
        <v>28</v>
      </c>
      <c r="D16" s="28"/>
      <c r="E16" s="29">
        <v>1</v>
      </c>
      <c r="F16" s="30">
        <f t="shared" ref="F16:F18" si="17">IF(D16&gt;E16,0,E16-D16)</f>
        <v>1</v>
      </c>
      <c r="G16" s="28"/>
      <c r="H16" s="29">
        <v>2</v>
      </c>
      <c r="I16" s="30">
        <f t="shared" ref="I16:I18" si="18">IF(G16&gt;H16,0,H16-G16)</f>
        <v>2</v>
      </c>
      <c r="J16" s="28"/>
      <c r="K16" s="29">
        <v>2</v>
      </c>
      <c r="L16" s="30">
        <f t="shared" ref="L16:L18" si="19">IF(J16&gt;K16,0,K16-J16)</f>
        <v>2</v>
      </c>
      <c r="M16" s="28"/>
      <c r="N16" s="29">
        <v>3</v>
      </c>
      <c r="O16" s="30">
        <f t="shared" ref="O16:O18" si="20">IF(M16&gt;N16,0,N16-M16)</f>
        <v>3</v>
      </c>
      <c r="P16" s="28"/>
      <c r="Q16" s="29">
        <v>3</v>
      </c>
      <c r="R16" s="30">
        <f t="shared" ref="R16:R18" si="21">IF(P16&gt;Q16,0,Q16-P16)</f>
        <v>3</v>
      </c>
      <c r="S16" s="28"/>
      <c r="T16" s="29">
        <v>2</v>
      </c>
      <c r="U16" s="30">
        <f t="shared" ref="U16:U18" si="22">IF(S16&gt;T16,0,T16-S16)</f>
        <v>2</v>
      </c>
      <c r="V16" s="28"/>
      <c r="W16" s="29">
        <v>1</v>
      </c>
      <c r="X16" s="30">
        <f t="shared" ref="X16:X18" si="23">IF(V16&gt;W16,0,W16-V16)</f>
        <v>1</v>
      </c>
      <c r="Y16" s="31">
        <f t="shared" ref="Y16:Y18" si="24">+X16+U16+R16+O16+L16+I16+F16</f>
        <v>14</v>
      </c>
    </row>
    <row r="17" spans="1:25" ht="39.950000000000003" customHeight="1" x14ac:dyDescent="0.3">
      <c r="A17" s="19"/>
      <c r="B17" s="27" t="s">
        <v>29</v>
      </c>
      <c r="C17" s="27" t="s">
        <v>30</v>
      </c>
      <c r="D17" s="28"/>
      <c r="E17" s="29">
        <v>1</v>
      </c>
      <c r="F17" s="30">
        <f t="shared" si="17"/>
        <v>1</v>
      </c>
      <c r="G17" s="28"/>
      <c r="H17" s="29">
        <v>2</v>
      </c>
      <c r="I17" s="30">
        <f t="shared" si="18"/>
        <v>2</v>
      </c>
      <c r="J17" s="28"/>
      <c r="K17" s="29">
        <v>2</v>
      </c>
      <c r="L17" s="30">
        <f t="shared" si="19"/>
        <v>2</v>
      </c>
      <c r="M17" s="28"/>
      <c r="N17" s="29">
        <v>3</v>
      </c>
      <c r="O17" s="30">
        <f t="shared" si="20"/>
        <v>3</v>
      </c>
      <c r="P17" s="28"/>
      <c r="Q17" s="29">
        <v>3</v>
      </c>
      <c r="R17" s="30">
        <f t="shared" si="21"/>
        <v>3</v>
      </c>
      <c r="S17" s="28"/>
      <c r="T17" s="29">
        <v>2</v>
      </c>
      <c r="U17" s="30">
        <f t="shared" si="22"/>
        <v>2</v>
      </c>
      <c r="V17" s="28"/>
      <c r="W17" s="29">
        <v>1</v>
      </c>
      <c r="X17" s="30">
        <f t="shared" si="23"/>
        <v>1</v>
      </c>
      <c r="Y17" s="31">
        <f t="shared" si="24"/>
        <v>14</v>
      </c>
    </row>
    <row r="18" spans="1:25" ht="39.950000000000003" customHeight="1" x14ac:dyDescent="0.3">
      <c r="A18" s="19"/>
      <c r="B18" s="27" t="s">
        <v>31</v>
      </c>
      <c r="C18" s="27" t="s">
        <v>32</v>
      </c>
      <c r="D18" s="28"/>
      <c r="E18" s="29">
        <v>1</v>
      </c>
      <c r="F18" s="30">
        <f t="shared" si="17"/>
        <v>1</v>
      </c>
      <c r="G18" s="28"/>
      <c r="H18" s="29">
        <v>2</v>
      </c>
      <c r="I18" s="30">
        <f t="shared" si="18"/>
        <v>2</v>
      </c>
      <c r="J18" s="28"/>
      <c r="K18" s="29">
        <v>2</v>
      </c>
      <c r="L18" s="30">
        <f t="shared" si="19"/>
        <v>2</v>
      </c>
      <c r="M18" s="28"/>
      <c r="N18" s="29">
        <v>3</v>
      </c>
      <c r="O18" s="30">
        <f t="shared" si="20"/>
        <v>3</v>
      </c>
      <c r="P18" s="28"/>
      <c r="Q18" s="29">
        <v>3</v>
      </c>
      <c r="R18" s="30">
        <f t="shared" si="21"/>
        <v>3</v>
      </c>
      <c r="S18" s="28"/>
      <c r="T18" s="29">
        <v>2</v>
      </c>
      <c r="U18" s="30">
        <f t="shared" si="22"/>
        <v>2</v>
      </c>
      <c r="V18" s="28"/>
      <c r="W18" s="29">
        <v>1</v>
      </c>
      <c r="X18" s="30">
        <f t="shared" si="23"/>
        <v>1</v>
      </c>
      <c r="Y18" s="31">
        <f t="shared" si="24"/>
        <v>14</v>
      </c>
    </row>
    <row r="19" spans="1:25" s="43" customFormat="1" ht="21.95" customHeight="1" x14ac:dyDescent="0.2">
      <c r="A19" s="13"/>
      <c r="B19" s="44">
        <v>920</v>
      </c>
      <c r="C19" s="45"/>
      <c r="D19" s="14">
        <v>5</v>
      </c>
      <c r="E19" s="15"/>
      <c r="F19" s="16"/>
      <c r="G19" s="14">
        <v>6</v>
      </c>
      <c r="H19" s="15"/>
      <c r="I19" s="17"/>
      <c r="J19" s="14">
        <v>7</v>
      </c>
      <c r="K19" s="15"/>
      <c r="L19" s="17"/>
      <c r="M19" s="14">
        <v>8</v>
      </c>
      <c r="N19" s="15"/>
      <c r="O19" s="17"/>
      <c r="P19" s="14">
        <v>9</v>
      </c>
      <c r="Q19" s="15"/>
      <c r="R19" s="17"/>
      <c r="S19" s="14">
        <v>10</v>
      </c>
      <c r="T19" s="15"/>
      <c r="U19" s="17"/>
      <c r="V19" s="14">
        <v>11</v>
      </c>
      <c r="W19" s="15"/>
      <c r="X19" s="17"/>
      <c r="Y19" s="32"/>
    </row>
    <row r="20" spans="1:25" ht="21.95" customHeight="1" x14ac:dyDescent="0.25">
      <c r="A20" s="39"/>
      <c r="B20" s="41" t="s">
        <v>3</v>
      </c>
      <c r="C20" s="42" t="s">
        <v>4</v>
      </c>
      <c r="D20" s="20" t="s">
        <v>5</v>
      </c>
      <c r="E20" s="21" t="s">
        <v>6</v>
      </c>
      <c r="F20" s="22" t="s">
        <v>7</v>
      </c>
      <c r="G20" s="20" t="s">
        <v>5</v>
      </c>
      <c r="H20" s="24" t="s">
        <v>6</v>
      </c>
      <c r="I20" s="25" t="s">
        <v>7</v>
      </c>
      <c r="J20" s="20" t="s">
        <v>5</v>
      </c>
      <c r="K20" s="24" t="s">
        <v>6</v>
      </c>
      <c r="L20" s="25" t="s">
        <v>7</v>
      </c>
      <c r="M20" s="20" t="s">
        <v>5</v>
      </c>
      <c r="N20" s="24" t="s">
        <v>6</v>
      </c>
      <c r="O20" s="25" t="s">
        <v>7</v>
      </c>
      <c r="P20" s="20" t="s">
        <v>5</v>
      </c>
      <c r="Q20" s="24" t="s">
        <v>6</v>
      </c>
      <c r="R20" s="25" t="s">
        <v>7</v>
      </c>
      <c r="S20" s="23" t="s">
        <v>5</v>
      </c>
      <c r="T20" s="24" t="s">
        <v>6</v>
      </c>
      <c r="U20" s="25" t="s">
        <v>7</v>
      </c>
      <c r="V20" s="23" t="s">
        <v>5</v>
      </c>
      <c r="W20" s="24" t="s">
        <v>6</v>
      </c>
      <c r="X20" s="25" t="s">
        <v>7</v>
      </c>
      <c r="Y20" s="26"/>
    </row>
    <row r="21" spans="1:25" ht="39.950000000000003" customHeight="1" x14ac:dyDescent="0.3">
      <c r="A21" s="19"/>
      <c r="B21" s="27" t="s">
        <v>10</v>
      </c>
      <c r="C21" s="38" t="s">
        <v>8</v>
      </c>
      <c r="D21" s="28"/>
      <c r="E21" s="29">
        <v>1</v>
      </c>
      <c r="F21" s="30">
        <f>IF(D21&gt;E21,0,E21-D21)</f>
        <v>1</v>
      </c>
      <c r="G21" s="28"/>
      <c r="H21" s="29">
        <v>2</v>
      </c>
      <c r="I21" s="30">
        <f>IF(G21&gt;H21,0,H21-G21)</f>
        <v>2</v>
      </c>
      <c r="J21" s="28"/>
      <c r="K21" s="29">
        <v>3</v>
      </c>
      <c r="L21" s="30">
        <f>IF(J21&gt;K21,0,K21-J21)</f>
        <v>3</v>
      </c>
      <c r="M21" s="28"/>
      <c r="N21" s="29">
        <v>3</v>
      </c>
      <c r="O21" s="30">
        <f>IF(M21&gt;N21,0,N21-M21)</f>
        <v>3</v>
      </c>
      <c r="P21" s="28"/>
      <c r="Q21" s="29">
        <v>2</v>
      </c>
      <c r="R21" s="30">
        <f>IF(P21&gt;Q21,0,Q21-P21)</f>
        <v>2</v>
      </c>
      <c r="S21" s="28"/>
      <c r="T21" s="29">
        <v>1</v>
      </c>
      <c r="U21" s="30">
        <f>IF(S21&gt;T21,0,T21-S21)</f>
        <v>1</v>
      </c>
      <c r="V21" s="28"/>
      <c r="W21" s="29"/>
      <c r="X21" s="30"/>
      <c r="Y21" s="31">
        <f>+X21+U21+R21+O21+L21+I21+F21</f>
        <v>12</v>
      </c>
    </row>
    <row r="22" spans="1:25" ht="39.950000000000003" customHeight="1" x14ac:dyDescent="0.3">
      <c r="A22" s="19"/>
      <c r="B22" s="27" t="s">
        <v>11</v>
      </c>
      <c r="C22" s="38" t="s">
        <v>9</v>
      </c>
      <c r="D22" s="33"/>
      <c r="E22" s="34">
        <v>1</v>
      </c>
      <c r="F22" s="35">
        <f>IF(D22&gt;E22,0,E22-D22)</f>
        <v>1</v>
      </c>
      <c r="G22" s="33"/>
      <c r="H22" s="34">
        <v>2</v>
      </c>
      <c r="I22" s="35">
        <f>IF(G22&gt;H22,0,H22-G22)</f>
        <v>2</v>
      </c>
      <c r="J22" s="33"/>
      <c r="K22" s="34">
        <v>3</v>
      </c>
      <c r="L22" s="35">
        <f>IF(J22&gt;K22,0,K22-J22)</f>
        <v>3</v>
      </c>
      <c r="M22" s="33"/>
      <c r="N22" s="34">
        <v>3</v>
      </c>
      <c r="O22" s="35">
        <f>IF(M22&gt;N22,0,N22-M22)</f>
        <v>3</v>
      </c>
      <c r="P22" s="33"/>
      <c r="Q22" s="34">
        <v>2</v>
      </c>
      <c r="R22" s="35">
        <f>IF(P22&gt;Q22,0,Q22-P22)</f>
        <v>2</v>
      </c>
      <c r="S22" s="33"/>
      <c r="T22" s="34">
        <v>1</v>
      </c>
      <c r="U22" s="35">
        <f>IF(S22&gt;T22,0,T22-S22)</f>
        <v>1</v>
      </c>
      <c r="V22" s="33"/>
      <c r="W22" s="34"/>
      <c r="X22" s="35"/>
      <c r="Y22" s="31">
        <f>+X22+U22+R22+O22+L22+I22+F22</f>
        <v>12</v>
      </c>
    </row>
    <row r="23" spans="1:25" s="43" customFormat="1" ht="21.95" customHeight="1" x14ac:dyDescent="0.2">
      <c r="A23" s="13"/>
      <c r="B23" s="46">
        <v>980</v>
      </c>
      <c r="C23" s="47"/>
      <c r="D23" s="14">
        <v>5</v>
      </c>
      <c r="E23" s="15"/>
      <c r="F23" s="16"/>
      <c r="G23" s="14">
        <v>6</v>
      </c>
      <c r="H23" s="15"/>
      <c r="I23" s="17"/>
      <c r="J23" s="14">
        <v>7</v>
      </c>
      <c r="K23" s="15"/>
      <c r="L23" s="17"/>
      <c r="M23" s="14">
        <v>8</v>
      </c>
      <c r="N23" s="15"/>
      <c r="O23" s="17"/>
      <c r="P23" s="14">
        <v>9</v>
      </c>
      <c r="Q23" s="15"/>
      <c r="R23" s="17"/>
      <c r="S23" s="14">
        <v>10</v>
      </c>
      <c r="T23" s="15"/>
      <c r="U23" s="17"/>
      <c r="V23" s="14">
        <v>11</v>
      </c>
      <c r="W23" s="15"/>
      <c r="X23" s="17"/>
      <c r="Y23" s="32"/>
    </row>
    <row r="24" spans="1:25" ht="21.95" customHeight="1" x14ac:dyDescent="0.25">
      <c r="A24" s="39"/>
      <c r="B24" s="41" t="s">
        <v>3</v>
      </c>
      <c r="C24" s="42" t="s">
        <v>4</v>
      </c>
      <c r="D24" s="20" t="s">
        <v>5</v>
      </c>
      <c r="E24" s="21" t="s">
        <v>6</v>
      </c>
      <c r="F24" s="22" t="s">
        <v>7</v>
      </c>
      <c r="G24" s="20" t="s">
        <v>5</v>
      </c>
      <c r="H24" s="24" t="s">
        <v>6</v>
      </c>
      <c r="I24" s="25" t="s">
        <v>7</v>
      </c>
      <c r="J24" s="20" t="s">
        <v>5</v>
      </c>
      <c r="K24" s="24" t="s">
        <v>6</v>
      </c>
      <c r="L24" s="25" t="s">
        <v>7</v>
      </c>
      <c r="M24" s="20" t="s">
        <v>5</v>
      </c>
      <c r="N24" s="24" t="s">
        <v>6</v>
      </c>
      <c r="O24" s="25" t="s">
        <v>7</v>
      </c>
      <c r="P24" s="20" t="s">
        <v>5</v>
      </c>
      <c r="Q24" s="24" t="s">
        <v>6</v>
      </c>
      <c r="R24" s="25" t="s">
        <v>7</v>
      </c>
      <c r="S24" s="23" t="s">
        <v>5</v>
      </c>
      <c r="T24" s="24" t="s">
        <v>6</v>
      </c>
      <c r="U24" s="25" t="s">
        <v>7</v>
      </c>
      <c r="V24" s="23" t="s">
        <v>5</v>
      </c>
      <c r="W24" s="24" t="s">
        <v>6</v>
      </c>
      <c r="X24" s="25" t="s">
        <v>7</v>
      </c>
      <c r="Y24" s="26"/>
    </row>
    <row r="25" spans="1:25" ht="39.950000000000003" customHeight="1" x14ac:dyDescent="0.3">
      <c r="A25" s="19"/>
      <c r="B25" s="27" t="s">
        <v>33</v>
      </c>
      <c r="C25" s="38" t="s">
        <v>8</v>
      </c>
      <c r="D25" s="28"/>
      <c r="E25" s="29">
        <v>1</v>
      </c>
      <c r="F25" s="30">
        <f>IF(D25&gt;E25,0,E25-D25)</f>
        <v>1</v>
      </c>
      <c r="G25" s="28"/>
      <c r="H25" s="29">
        <v>2</v>
      </c>
      <c r="I25" s="30">
        <f>IF(G25&gt;H25,0,H25-G25)</f>
        <v>2</v>
      </c>
      <c r="J25" s="28"/>
      <c r="K25" s="29">
        <v>3</v>
      </c>
      <c r="L25" s="30">
        <f>IF(J25&gt;K25,0,K25-J25)</f>
        <v>3</v>
      </c>
      <c r="M25" s="28"/>
      <c r="N25" s="29">
        <v>3</v>
      </c>
      <c r="O25" s="30">
        <f>IF(M25&gt;N25,0,N25-M25)</f>
        <v>3</v>
      </c>
      <c r="P25" s="28"/>
      <c r="Q25" s="29">
        <v>2</v>
      </c>
      <c r="R25" s="30">
        <f>IF(P25&gt;Q25,0,Q25-P25)</f>
        <v>2</v>
      </c>
      <c r="S25" s="28"/>
      <c r="T25" s="29">
        <v>1</v>
      </c>
      <c r="U25" s="30">
        <f>IF(S25&gt;T25,0,T25-S25)</f>
        <v>1</v>
      </c>
      <c r="V25" s="28"/>
      <c r="W25" s="29">
        <v>1</v>
      </c>
      <c r="X25" s="30">
        <f t="shared" ref="X25:X26" si="25">IF(V25&gt;W25,0,W25-V25)</f>
        <v>1</v>
      </c>
      <c r="Y25" s="31">
        <f>+X25+U25+R25+O25+L25+I25+F25</f>
        <v>13</v>
      </c>
    </row>
    <row r="26" spans="1:25" ht="39.950000000000003" customHeight="1" x14ac:dyDescent="0.3">
      <c r="A26" s="19"/>
      <c r="B26" s="27" t="s">
        <v>33</v>
      </c>
      <c r="C26" s="38" t="s">
        <v>9</v>
      </c>
      <c r="D26" s="33"/>
      <c r="E26" s="34">
        <v>1</v>
      </c>
      <c r="F26" s="35">
        <f>IF(D26&gt;E26,0,E26-D26)</f>
        <v>1</v>
      </c>
      <c r="G26" s="33"/>
      <c r="H26" s="34">
        <v>2</v>
      </c>
      <c r="I26" s="35">
        <f>IF(G26&gt;H26,0,H26-G26)</f>
        <v>2</v>
      </c>
      <c r="J26" s="33"/>
      <c r="K26" s="34">
        <v>3</v>
      </c>
      <c r="L26" s="35">
        <f>IF(J26&gt;K26,0,K26-J26)</f>
        <v>3</v>
      </c>
      <c r="M26" s="33"/>
      <c r="N26" s="34">
        <v>3</v>
      </c>
      <c r="O26" s="35">
        <f>IF(M26&gt;N26,0,N26-M26)</f>
        <v>3</v>
      </c>
      <c r="P26" s="33"/>
      <c r="Q26" s="34">
        <v>2</v>
      </c>
      <c r="R26" s="35">
        <f>IF(P26&gt;Q26,0,Q26-P26)</f>
        <v>2</v>
      </c>
      <c r="S26" s="33"/>
      <c r="T26" s="34">
        <v>1</v>
      </c>
      <c r="U26" s="35">
        <f>IF(S26&gt;T26,0,T26-S26)</f>
        <v>1</v>
      </c>
      <c r="V26" s="28"/>
      <c r="W26" s="29">
        <v>1</v>
      </c>
      <c r="X26" s="30">
        <f t="shared" si="25"/>
        <v>1</v>
      </c>
      <c r="Y26" s="31">
        <f>+X26+U26+R26+O26+L26+I26+F26</f>
        <v>13</v>
      </c>
    </row>
    <row r="27" spans="1:25" ht="28.5" customHeight="1" thickBot="1" x14ac:dyDescent="0.3">
      <c r="A27" s="36"/>
      <c r="B27" s="48" t="s">
        <v>12</v>
      </c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  <c r="Y27" s="37">
        <f>SUM(Y25:Y26,Y21:Y22,Y8:Y18)</f>
        <v>214</v>
      </c>
    </row>
  </sheetData>
  <sheetProtection algorithmName="SHA-512" hashValue="eHGTnn7ItHcSgQs12ZKnFnSVjx9hf6Nyk9j9MTAFs4d5dS8EkNYjXToLhQKpO4rA3HG45h9zKgVal9+b4BRpVQ==" saltValue="yo+jUx/ZCCOf8lmTAeBhng==" spinCount="100000" sheet="1" objects="1" scenarios="1"/>
  <mergeCells count="6">
    <mergeCell ref="B19:C19"/>
    <mergeCell ref="B23:C23"/>
    <mergeCell ref="B27:X27"/>
    <mergeCell ref="D2:Y4"/>
    <mergeCell ref="A5:Y5"/>
    <mergeCell ref="B6:C6"/>
  </mergeCells>
  <pageMargins left="0.2" right="0.2" top="0.25" bottom="0.2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Z SHOES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Bailey</dc:creator>
  <cp:lastModifiedBy>Tina Bailey</cp:lastModifiedBy>
  <cp:lastPrinted>2020-02-03T16:52:36Z</cp:lastPrinted>
  <dcterms:created xsi:type="dcterms:W3CDTF">2019-12-17T16:18:32Z</dcterms:created>
  <dcterms:modified xsi:type="dcterms:W3CDTF">2020-12-08T17:59:26Z</dcterms:modified>
</cp:coreProperties>
</file>