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lkohomeoffice\nurse_orders\Uncommon\"/>
    </mc:Choice>
  </mc:AlternateContent>
  <bookViews>
    <workbookView xWindow="0" yWindow="0" windowWidth="2157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AF23" i="1" s="1"/>
  <c r="G22" i="1" l="1"/>
  <c r="G21" i="1"/>
  <c r="G20" i="1"/>
  <c r="G19" i="1"/>
  <c r="G18" i="1"/>
  <c r="G17" i="1"/>
  <c r="C3" i="1" l="1"/>
  <c r="C5" i="1" s="1"/>
  <c r="V12" i="1"/>
  <c r="S12" i="1"/>
  <c r="P12" i="1"/>
  <c r="M12" i="1"/>
  <c r="J12" i="1"/>
  <c r="G12" i="1"/>
  <c r="V11" i="1"/>
  <c r="S11" i="1"/>
  <c r="P11" i="1"/>
  <c r="M11" i="1"/>
  <c r="J11" i="1"/>
  <c r="G11" i="1"/>
  <c r="V10" i="1"/>
  <c r="S10" i="1"/>
  <c r="P10" i="1"/>
  <c r="M10" i="1"/>
  <c r="J10" i="1"/>
  <c r="G10" i="1"/>
  <c r="V9" i="1"/>
  <c r="S9" i="1"/>
  <c r="P9" i="1"/>
  <c r="M9" i="1"/>
  <c r="J9" i="1"/>
  <c r="G9" i="1"/>
  <c r="AF9" i="1" l="1"/>
  <c r="AF12" i="1"/>
  <c r="AF10" i="1"/>
  <c r="AF11" i="1"/>
</calcChain>
</file>

<file path=xl/sharedStrings.xml><?xml version="1.0" encoding="utf-8"?>
<sst xmlns="http://schemas.openxmlformats.org/spreadsheetml/2006/main" count="97" uniqueCount="51">
  <si>
    <t>PAGE #1</t>
  </si>
  <si>
    <t xml:space="preserve">DATE:   </t>
  </si>
  <si>
    <t xml:space="preserve">STORE:  </t>
  </si>
  <si>
    <t>ACCOUNT #:</t>
  </si>
  <si>
    <t xml:space="preserve">ADDRESS:   </t>
  </si>
  <si>
    <t xml:space="preserve">P.O. NUMBER:  </t>
  </si>
  <si>
    <t>SPECIAL INSTRUCTIONS:  SHIP &amp; CANCEL</t>
  </si>
  <si>
    <t>START SHIP DATE:   A/O</t>
  </si>
  <si>
    <t>SIZE BREAKDOWN</t>
  </si>
  <si>
    <t>COLOR</t>
  </si>
  <si>
    <t>On Hand</t>
  </si>
  <si>
    <t>Target</t>
  </si>
  <si>
    <t>Order</t>
  </si>
  <si>
    <t>White</t>
  </si>
  <si>
    <t>XS</t>
  </si>
  <si>
    <t>S</t>
  </si>
  <si>
    <t>M</t>
  </si>
  <si>
    <t>L</t>
  </si>
  <si>
    <t>XL</t>
  </si>
  <si>
    <t>2XL</t>
  </si>
  <si>
    <t xml:space="preserve">CITY, STATE, ZIP:  </t>
  </si>
  <si>
    <t xml:space="preserve">                      UNCOMMON THREADS</t>
  </si>
  <si>
    <t>CHEF APPAREL</t>
  </si>
  <si>
    <t>-12 UNC</t>
  </si>
  <si>
    <t>STYLE</t>
  </si>
  <si>
    <t>ITEM</t>
  </si>
  <si>
    <t>Black</t>
  </si>
  <si>
    <t>0415W</t>
  </si>
  <si>
    <t>S/S Chef Coat</t>
  </si>
  <si>
    <t>0415B</t>
  </si>
  <si>
    <t>Chalk Stripe</t>
  </si>
  <si>
    <t>PANT</t>
  </si>
  <si>
    <t>4000HT</t>
  </si>
  <si>
    <t>Hound Tooth</t>
  </si>
  <si>
    <t>UNCOMMON</t>
  </si>
  <si>
    <t>ONE SIZE</t>
  </si>
  <si>
    <t>3016</t>
  </si>
  <si>
    <t>Bib Apron</t>
  </si>
  <si>
    <t>0100</t>
  </si>
  <si>
    <t>Chef Hat</t>
  </si>
  <si>
    <t>0155C</t>
  </si>
  <si>
    <t>Scull Cap</t>
  </si>
  <si>
    <t>Hounds Tooth</t>
  </si>
  <si>
    <t>TOTAL PCS:</t>
  </si>
  <si>
    <t>Scrub Pro Uniforms # 12</t>
  </si>
  <si>
    <t>3XL</t>
  </si>
  <si>
    <t>4XL</t>
  </si>
  <si>
    <t>5XL</t>
  </si>
  <si>
    <t>6153 OXON HILL ROAD</t>
  </si>
  <si>
    <t>OXON HILL, MD 20745</t>
  </si>
  <si>
    <t>TOTAL UNITS 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</si>
</sst>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sz val="11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color theme="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8"/>
      <color rgb="FFC00000"/>
      <name val="Verdana"/>
      <family val="2"/>
    </font>
    <font>
      <sz val="7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6" fillId="3" borderId="2" xfId="0" applyFont="1" applyFill="1" applyBorder="1" applyAlignment="1" applyProtection="1"/>
    <xf numFmtId="0" fontId="6" fillId="3" borderId="4" xfId="0" applyFont="1" applyFill="1" applyBorder="1" applyAlignment="1" applyProtection="1"/>
    <xf numFmtId="0" fontId="8" fillId="3" borderId="2" xfId="0" applyFont="1" applyFill="1" applyBorder="1"/>
    <xf numFmtId="0" fontId="8" fillId="3" borderId="3" xfId="0" applyFont="1" applyFill="1" applyBorder="1" applyProtection="1"/>
    <xf numFmtId="0" fontId="9" fillId="3" borderId="3" xfId="0" applyFont="1" applyFill="1" applyBorder="1" applyAlignment="1"/>
    <xf numFmtId="0" fontId="9" fillId="3" borderId="3" xfId="0" applyFont="1" applyFill="1" applyBorder="1" applyAlignment="1" applyProtection="1"/>
    <xf numFmtId="0" fontId="6" fillId="3" borderId="3" xfId="0" applyFont="1" applyFill="1" applyBorder="1" applyAlignment="1" applyProtection="1"/>
    <xf numFmtId="0" fontId="10" fillId="3" borderId="3" xfId="0" applyFont="1" applyFill="1" applyBorder="1" applyAlignment="1"/>
    <xf numFmtId="0" fontId="10" fillId="3" borderId="3" xfId="0" applyFont="1" applyFill="1" applyBorder="1" applyAlignment="1" applyProtection="1"/>
    <xf numFmtId="0" fontId="6" fillId="3" borderId="3" xfId="0" applyFont="1" applyFill="1" applyBorder="1" applyAlignment="1"/>
    <xf numFmtId="0" fontId="6" fillId="0" borderId="2" xfId="0" applyFont="1" applyFill="1" applyBorder="1" applyAlignment="1" applyProtection="1"/>
    <xf numFmtId="49" fontId="12" fillId="0" borderId="3" xfId="0" applyNumberFormat="1" applyFont="1" applyFill="1" applyBorder="1" applyAlignment="1" applyProtection="1"/>
    <xf numFmtId="0" fontId="6" fillId="0" borderId="4" xfId="0" applyFont="1" applyFill="1" applyBorder="1" applyAlignment="1" applyProtection="1"/>
    <xf numFmtId="0" fontId="8" fillId="3" borderId="2" xfId="0" applyFont="1" applyFill="1" applyBorder="1" applyProtection="1"/>
    <xf numFmtId="0" fontId="6" fillId="0" borderId="1" xfId="0" applyFont="1" applyFill="1" applyBorder="1" applyAlignment="1"/>
    <xf numFmtId="0" fontId="6" fillId="0" borderId="1" xfId="0" applyFont="1" applyFill="1" applyBorder="1" applyAlignment="1" applyProtection="1"/>
    <xf numFmtId="0" fontId="11" fillId="0" borderId="5" xfId="0" applyFont="1" applyFill="1" applyBorder="1" applyAlignment="1"/>
    <xf numFmtId="0" fontId="11" fillId="0" borderId="1" xfId="0" applyFont="1" applyFill="1" applyBorder="1" applyAlignment="1" applyProtection="1"/>
    <xf numFmtId="0" fontId="11" fillId="0" borderId="1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Border="1" applyAlignment="1">
      <alignment horizontal="center"/>
    </xf>
    <xf numFmtId="0" fontId="16" fillId="0" borderId="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17" fillId="0" borderId="5" xfId="0" applyFont="1" applyBorder="1" applyAlignment="1">
      <alignment horizontal="center"/>
    </xf>
    <xf numFmtId="0" fontId="18" fillId="3" borderId="5" xfId="0" applyFont="1" applyFill="1" applyBorder="1" applyAlignment="1" applyProtection="1">
      <alignment horizontal="center"/>
      <protection locked="0"/>
    </xf>
    <xf numFmtId="0" fontId="19" fillId="3" borderId="5" xfId="0" applyFont="1" applyFill="1" applyBorder="1" applyAlignment="1" applyProtection="1">
      <alignment horizontal="center"/>
    </xf>
    <xf numFmtId="0" fontId="18" fillId="0" borderId="5" xfId="0" applyFont="1" applyBorder="1" applyProtection="1"/>
    <xf numFmtId="0" fontId="13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Protection="1"/>
    <xf numFmtId="14" fontId="20" fillId="3" borderId="3" xfId="0" applyNumberFormat="1" applyFont="1" applyFill="1" applyBorder="1" applyAlignment="1" applyProtection="1">
      <alignment horizontal="left"/>
    </xf>
    <xf numFmtId="14" fontId="20" fillId="3" borderId="3" xfId="0" applyNumberFormat="1" applyFont="1" applyFill="1" applyBorder="1" applyAlignment="1" applyProtection="1"/>
    <xf numFmtId="49" fontId="20" fillId="3" borderId="4" xfId="0" applyNumberFormat="1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/>
    <xf numFmtId="0" fontId="11" fillId="0" borderId="2" xfId="0" applyFont="1" applyFill="1" applyBorder="1" applyAlignment="1" applyProtection="1"/>
    <xf numFmtId="0" fontId="11" fillId="0" borderId="4" xfId="0" applyFont="1" applyFill="1" applyBorder="1" applyAlignment="1" applyProtection="1"/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17" fillId="4" borderId="5" xfId="0" applyFont="1" applyFill="1" applyBorder="1" applyAlignment="1">
      <alignment horizontal="center"/>
    </xf>
    <xf numFmtId="0" fontId="16" fillId="4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18" fillId="4" borderId="5" xfId="0" applyFont="1" applyFill="1" applyBorder="1" applyAlignment="1" applyProtection="1">
      <alignment horizontal="center"/>
      <protection locked="0"/>
    </xf>
    <xf numFmtId="0" fontId="19" fillId="4" borderId="5" xfId="0" applyFont="1" applyFill="1" applyBorder="1" applyAlignment="1" applyProtection="1">
      <alignment horizontal="center"/>
    </xf>
    <xf numFmtId="0" fontId="18" fillId="4" borderId="5" xfId="0" applyFont="1" applyFill="1" applyBorder="1" applyProtection="1"/>
    <xf numFmtId="0" fontId="3" fillId="0" borderId="0" xfId="0" applyFont="1" applyProtection="1"/>
    <xf numFmtId="0" fontId="9" fillId="4" borderId="6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6" fillId="3" borderId="15" xfId="0" applyFont="1" applyFill="1" applyBorder="1" applyAlignment="1" applyProtection="1"/>
    <xf numFmtId="0" fontId="6" fillId="3" borderId="16" xfId="0" applyFont="1" applyFill="1" applyBorder="1" applyAlignment="1" applyProtection="1"/>
    <xf numFmtId="0" fontId="6" fillId="0" borderId="15" xfId="0" applyFont="1" applyFill="1" applyBorder="1" applyAlignment="1" applyProtection="1"/>
    <xf numFmtId="0" fontId="6" fillId="3" borderId="17" xfId="0" applyFont="1" applyFill="1" applyBorder="1" applyAlignment="1" applyProtection="1"/>
    <xf numFmtId="0" fontId="11" fillId="0" borderId="15" xfId="0" applyFont="1" applyFill="1" applyBorder="1" applyAlignment="1" applyProtection="1"/>
    <xf numFmtId="0" fontId="6" fillId="0" borderId="14" xfId="0" applyFont="1" applyFill="1" applyBorder="1" applyAlignment="1" applyProtection="1"/>
    <xf numFmtId="0" fontId="3" fillId="0" borderId="18" xfId="0" applyFont="1" applyBorder="1" applyProtection="1"/>
    <xf numFmtId="0" fontId="6" fillId="0" borderId="20" xfId="0" applyFont="1" applyBorder="1" applyAlignment="1" applyProtection="1"/>
    <xf numFmtId="0" fontId="3" fillId="0" borderId="20" xfId="0" applyFont="1" applyBorder="1" applyProtection="1"/>
    <xf numFmtId="0" fontId="18" fillId="0" borderId="22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/>
    <xf numFmtId="0" fontId="18" fillId="4" borderId="22" xfId="0" applyFont="1" applyFill="1" applyBorder="1" applyAlignment="1" applyProtection="1">
      <alignment horizontal="center"/>
    </xf>
    <xf numFmtId="0" fontId="3" fillId="0" borderId="24" xfId="0" applyFont="1" applyBorder="1" applyProtection="1"/>
    <xf numFmtId="0" fontId="18" fillId="0" borderId="26" xfId="0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center"/>
    </xf>
    <xf numFmtId="0" fontId="18" fillId="2" borderId="23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0" fillId="4" borderId="5" xfId="0" applyFont="1" applyFill="1" applyBorder="1" applyAlignment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21" fillId="4" borderId="5" xfId="0" applyFont="1" applyFill="1" applyBorder="1" applyAlignment="1">
      <alignment horizontal="center"/>
    </xf>
    <xf numFmtId="0" fontId="3" fillId="4" borderId="5" xfId="0" applyFont="1" applyFill="1" applyBorder="1" applyAlignment="1" applyProtection="1">
      <alignment horizontal="center"/>
      <protection locked="0"/>
    </xf>
    <xf numFmtId="49" fontId="3" fillId="4" borderId="5" xfId="0" applyNumberFormat="1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22" fillId="2" borderId="25" xfId="0" applyFont="1" applyFill="1" applyBorder="1" applyAlignment="1" applyProtection="1">
      <alignment horizontal="right"/>
    </xf>
    <xf numFmtId="0" fontId="1" fillId="2" borderId="25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 vertical="center"/>
    </xf>
    <xf numFmtId="0" fontId="0" fillId="0" borderId="10" xfId="0" applyBorder="1" applyAlignment="1"/>
    <xf numFmtId="0" fontId="4" fillId="0" borderId="13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zoomScaleNormal="100" workbookViewId="0">
      <selection activeCell="E16" sqref="E16"/>
    </sheetView>
  </sheetViews>
  <sheetFormatPr defaultRowHeight="14.25" x14ac:dyDescent="0.2"/>
  <cols>
    <col min="1" max="1" width="1" style="54" customWidth="1"/>
    <col min="2" max="2" width="14.7109375" style="54" customWidth="1"/>
    <col min="3" max="3" width="16.42578125" style="54" customWidth="1"/>
    <col min="4" max="4" width="20" style="54" customWidth="1"/>
    <col min="5" max="5" width="7.85546875" style="1" customWidth="1"/>
    <col min="6" max="7" width="6.7109375" style="54" customWidth="1"/>
    <col min="8" max="8" width="8.140625" style="1" customWidth="1"/>
    <col min="9" max="10" width="6.7109375" style="54" customWidth="1"/>
    <col min="11" max="11" width="6.7109375" style="1" customWidth="1"/>
    <col min="12" max="13" width="6.7109375" style="54" customWidth="1"/>
    <col min="14" max="14" width="6.7109375" style="1" customWidth="1"/>
    <col min="15" max="16" width="6.7109375" style="54" customWidth="1"/>
    <col min="17" max="17" width="6.7109375" style="1" customWidth="1"/>
    <col min="18" max="19" width="6.7109375" style="54" customWidth="1"/>
    <col min="20" max="20" width="6.7109375" style="1" customWidth="1"/>
    <col min="21" max="22" width="6.7109375" style="54" customWidth="1"/>
    <col min="23" max="23" width="6.7109375" style="1" customWidth="1"/>
    <col min="24" max="25" width="6.7109375" style="54" customWidth="1"/>
    <col min="26" max="26" width="6.7109375" style="1" customWidth="1"/>
    <col min="27" max="28" width="6.7109375" style="54" customWidth="1"/>
    <col min="29" max="29" width="6.7109375" style="1" customWidth="1"/>
    <col min="30" max="31" width="6.7109375" style="54" customWidth="1"/>
    <col min="32" max="32" width="8.85546875" style="54" customWidth="1"/>
    <col min="33" max="33" width="9.140625" style="1" customWidth="1"/>
    <col min="34" max="16384" width="9.140625" style="1"/>
  </cols>
  <sheetData>
    <row r="1" spans="1:32" ht="30" customHeight="1" thickBot="1" x14ac:dyDescent="0.3">
      <c r="A1" s="91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61" t="s">
        <v>0</v>
      </c>
      <c r="AF1" s="62"/>
    </row>
    <row r="2" spans="1:32" ht="30" customHeight="1" thickTop="1" x14ac:dyDescent="0.25">
      <c r="A2" s="93" t="s">
        <v>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5"/>
    </row>
    <row r="3" spans="1:32" ht="30" customHeight="1" x14ac:dyDescent="0.2">
      <c r="A3" s="63" t="s">
        <v>1</v>
      </c>
      <c r="B3" s="2"/>
      <c r="C3" s="32">
        <f ca="1">TODAY()</f>
        <v>44502</v>
      </c>
      <c r="D3" s="3"/>
      <c r="E3" s="4" t="s">
        <v>2</v>
      </c>
      <c r="F3" s="5"/>
      <c r="G3" s="5"/>
      <c r="H3" s="6" t="s">
        <v>44</v>
      </c>
      <c r="I3" s="7"/>
      <c r="J3" s="8"/>
      <c r="K3" s="9"/>
      <c r="L3" s="10"/>
      <c r="M3" s="8"/>
      <c r="N3" s="11"/>
      <c r="O3" s="8"/>
      <c r="P3" s="8"/>
      <c r="Q3" s="11"/>
      <c r="R3" s="8"/>
      <c r="S3" s="8"/>
      <c r="T3" s="11"/>
      <c r="U3" s="8"/>
      <c r="V3" s="8"/>
      <c r="W3" s="11"/>
      <c r="X3" s="8"/>
      <c r="Y3" s="8"/>
      <c r="Z3" s="11"/>
      <c r="AA3" s="8"/>
      <c r="AB3" s="8"/>
      <c r="AC3" s="11"/>
      <c r="AD3" s="8"/>
      <c r="AE3" s="8"/>
      <c r="AF3" s="64"/>
    </row>
    <row r="4" spans="1:32" ht="30" customHeight="1" x14ac:dyDescent="0.2">
      <c r="A4" s="65" t="s">
        <v>3</v>
      </c>
      <c r="B4" s="12"/>
      <c r="C4" s="13"/>
      <c r="D4" s="14"/>
      <c r="E4" s="4" t="s">
        <v>4</v>
      </c>
      <c r="F4" s="15"/>
      <c r="G4" s="15"/>
      <c r="H4" s="6" t="s">
        <v>48</v>
      </c>
      <c r="I4" s="7"/>
      <c r="J4" s="8"/>
      <c r="K4" s="9"/>
      <c r="L4" s="10"/>
      <c r="M4" s="8"/>
      <c r="N4" s="11"/>
      <c r="O4" s="8"/>
      <c r="P4" s="8"/>
      <c r="Q4" s="11"/>
      <c r="R4" s="8"/>
      <c r="S4" s="8"/>
      <c r="T4" s="11"/>
      <c r="U4" s="8"/>
      <c r="V4" s="8"/>
      <c r="W4" s="11"/>
      <c r="X4" s="8"/>
      <c r="Y4" s="8"/>
      <c r="Z4" s="11"/>
      <c r="AA4" s="8"/>
      <c r="AB4" s="8"/>
      <c r="AC4" s="11"/>
      <c r="AD4" s="8"/>
      <c r="AE4" s="8"/>
      <c r="AF4" s="64"/>
    </row>
    <row r="5" spans="1:32" ht="30" customHeight="1" x14ac:dyDescent="0.2">
      <c r="A5" s="66" t="s">
        <v>5</v>
      </c>
      <c r="B5" s="8"/>
      <c r="C5" s="33">
        <f ca="1">+C3</f>
        <v>44502</v>
      </c>
      <c r="D5" s="34" t="s">
        <v>23</v>
      </c>
      <c r="E5" s="4" t="s">
        <v>20</v>
      </c>
      <c r="F5" s="15"/>
      <c r="G5" s="15"/>
      <c r="H5" s="6" t="s">
        <v>49</v>
      </c>
      <c r="I5" s="7"/>
      <c r="J5" s="8"/>
      <c r="K5" s="9"/>
      <c r="L5" s="10"/>
      <c r="M5" s="8"/>
      <c r="N5" s="11"/>
      <c r="O5" s="8"/>
      <c r="P5" s="8"/>
      <c r="Q5" s="11"/>
      <c r="R5" s="8"/>
      <c r="S5" s="8"/>
      <c r="T5" s="11"/>
      <c r="U5" s="8"/>
      <c r="V5" s="8"/>
      <c r="W5" s="11"/>
      <c r="X5" s="8"/>
      <c r="Y5" s="8"/>
      <c r="Z5" s="11"/>
      <c r="AA5" s="8"/>
      <c r="AB5" s="8"/>
      <c r="AC5" s="11"/>
      <c r="AD5" s="8"/>
      <c r="AE5" s="8"/>
      <c r="AF5" s="64"/>
    </row>
    <row r="6" spans="1:32" ht="30" customHeight="1" x14ac:dyDescent="0.2">
      <c r="A6" s="67" t="s">
        <v>6</v>
      </c>
      <c r="B6" s="35"/>
      <c r="C6" s="35"/>
      <c r="D6" s="36"/>
      <c r="E6" s="20"/>
      <c r="F6" s="19"/>
      <c r="G6" s="37"/>
      <c r="H6" s="18" t="s">
        <v>7</v>
      </c>
      <c r="I6" s="19"/>
      <c r="J6" s="17"/>
      <c r="K6" s="16"/>
      <c r="L6" s="17"/>
      <c r="M6" s="17"/>
      <c r="N6" s="21"/>
      <c r="O6" s="17"/>
      <c r="P6" s="17"/>
      <c r="Q6" s="16"/>
      <c r="R6" s="17"/>
      <c r="S6" s="17"/>
      <c r="T6" s="16"/>
      <c r="U6" s="17"/>
      <c r="V6" s="17"/>
      <c r="W6" s="16"/>
      <c r="X6" s="17"/>
      <c r="Y6" s="17"/>
      <c r="Z6" s="16"/>
      <c r="AA6" s="17"/>
      <c r="AB6" s="17"/>
      <c r="AC6" s="16"/>
      <c r="AD6" s="17"/>
      <c r="AE6" s="17"/>
      <c r="AF6" s="68"/>
    </row>
    <row r="7" spans="1:32" ht="30" customHeight="1" x14ac:dyDescent="0.2">
      <c r="A7" s="69"/>
      <c r="B7" s="96" t="s">
        <v>8</v>
      </c>
      <c r="C7" s="97"/>
      <c r="D7" s="98"/>
      <c r="E7" s="38"/>
      <c r="F7" s="39" t="s">
        <v>14</v>
      </c>
      <c r="G7" s="40"/>
      <c r="H7" s="55"/>
      <c r="I7" s="39" t="s">
        <v>15</v>
      </c>
      <c r="J7" s="41"/>
      <c r="K7" s="38"/>
      <c r="L7" s="39" t="s">
        <v>16</v>
      </c>
      <c r="M7" s="41"/>
      <c r="N7" s="38"/>
      <c r="O7" s="39" t="s">
        <v>17</v>
      </c>
      <c r="P7" s="41"/>
      <c r="Q7" s="38"/>
      <c r="R7" s="39" t="s">
        <v>18</v>
      </c>
      <c r="S7" s="41"/>
      <c r="T7" s="38"/>
      <c r="U7" s="39" t="s">
        <v>19</v>
      </c>
      <c r="V7" s="41"/>
      <c r="W7" s="38"/>
      <c r="X7" s="39" t="s">
        <v>45</v>
      </c>
      <c r="Y7" s="41"/>
      <c r="Z7" s="38"/>
      <c r="AA7" s="39" t="s">
        <v>46</v>
      </c>
      <c r="AB7" s="41"/>
      <c r="AC7" s="38"/>
      <c r="AD7" s="39" t="s">
        <v>47</v>
      </c>
      <c r="AE7" s="41"/>
      <c r="AF7" s="99" t="s">
        <v>50</v>
      </c>
    </row>
    <row r="8" spans="1:32" ht="30" customHeight="1" x14ac:dyDescent="0.2">
      <c r="A8" s="70"/>
      <c r="B8" s="43" t="s">
        <v>24</v>
      </c>
      <c r="C8" s="44" t="s">
        <v>9</v>
      </c>
      <c r="D8" s="45" t="s">
        <v>25</v>
      </c>
      <c r="E8" s="22" t="s">
        <v>10</v>
      </c>
      <c r="F8" s="23" t="s">
        <v>11</v>
      </c>
      <c r="G8" s="24" t="s">
        <v>12</v>
      </c>
      <c r="H8" s="25" t="s">
        <v>10</v>
      </c>
      <c r="I8" s="23" t="s">
        <v>11</v>
      </c>
      <c r="J8" s="24" t="s">
        <v>12</v>
      </c>
      <c r="K8" s="25" t="s">
        <v>10</v>
      </c>
      <c r="L8" s="23" t="s">
        <v>11</v>
      </c>
      <c r="M8" s="24" t="s">
        <v>12</v>
      </c>
      <c r="N8" s="25" t="s">
        <v>10</v>
      </c>
      <c r="O8" s="23" t="s">
        <v>11</v>
      </c>
      <c r="P8" s="24" t="s">
        <v>12</v>
      </c>
      <c r="Q8" s="25" t="s">
        <v>10</v>
      </c>
      <c r="R8" s="23" t="s">
        <v>11</v>
      </c>
      <c r="S8" s="24" t="s">
        <v>12</v>
      </c>
      <c r="T8" s="25" t="s">
        <v>10</v>
      </c>
      <c r="U8" s="23" t="s">
        <v>11</v>
      </c>
      <c r="V8" s="24" t="s">
        <v>12</v>
      </c>
      <c r="W8" s="25" t="s">
        <v>10</v>
      </c>
      <c r="X8" s="23" t="s">
        <v>11</v>
      </c>
      <c r="Y8" s="24" t="s">
        <v>12</v>
      </c>
      <c r="Z8" s="25" t="s">
        <v>10</v>
      </c>
      <c r="AA8" s="23" t="s">
        <v>11</v>
      </c>
      <c r="AB8" s="24" t="s">
        <v>12</v>
      </c>
      <c r="AC8" s="25" t="s">
        <v>10</v>
      </c>
      <c r="AD8" s="23" t="s">
        <v>11</v>
      </c>
      <c r="AE8" s="24" t="s">
        <v>12</v>
      </c>
      <c r="AF8" s="100"/>
    </row>
    <row r="9" spans="1:32" ht="30" customHeight="1" x14ac:dyDescent="0.25">
      <c r="A9" s="71"/>
      <c r="B9" s="46" t="s">
        <v>27</v>
      </c>
      <c r="C9" s="42" t="s">
        <v>13</v>
      </c>
      <c r="D9" s="47" t="s">
        <v>28</v>
      </c>
      <c r="E9" s="26"/>
      <c r="F9" s="27">
        <v>1</v>
      </c>
      <c r="G9" s="28">
        <f t="shared" ref="G9:G12" si="0">IF(E9&gt;F9,0,F9-E9)</f>
        <v>1</v>
      </c>
      <c r="H9" s="26"/>
      <c r="I9" s="27">
        <v>1</v>
      </c>
      <c r="J9" s="28">
        <f t="shared" ref="J9:J12" si="1">IF(H9&gt;I9,0,I9-H9)</f>
        <v>1</v>
      </c>
      <c r="K9" s="26"/>
      <c r="L9" s="27">
        <v>2</v>
      </c>
      <c r="M9" s="28">
        <f t="shared" ref="M9:M12" si="2">IF(K9&gt;L9,0,L9-K9)</f>
        <v>2</v>
      </c>
      <c r="N9" s="26"/>
      <c r="O9" s="27">
        <v>2</v>
      </c>
      <c r="P9" s="28">
        <f t="shared" ref="P9:P12" si="3">IF(N9&gt;O9,0,O9-N9)</f>
        <v>2</v>
      </c>
      <c r="Q9" s="26"/>
      <c r="R9" s="27">
        <v>1</v>
      </c>
      <c r="S9" s="28">
        <f t="shared" ref="S9:S12" si="4">IF(Q9&gt;R9,0,R9-Q9)</f>
        <v>1</v>
      </c>
      <c r="T9" s="26"/>
      <c r="U9" s="27">
        <v>1</v>
      </c>
      <c r="V9" s="28">
        <f t="shared" ref="V9:V12" si="5">IF(T9&gt;U9,0,U9-T9)</f>
        <v>1</v>
      </c>
      <c r="W9" s="26"/>
      <c r="X9" s="27"/>
      <c r="Y9" s="28">
        <v>0</v>
      </c>
      <c r="Z9" s="26"/>
      <c r="AA9" s="27"/>
      <c r="AB9" s="28">
        <v>0</v>
      </c>
      <c r="AC9" s="26"/>
      <c r="AD9" s="27"/>
      <c r="AE9" s="28">
        <v>0</v>
      </c>
      <c r="AF9" s="72">
        <f t="shared" ref="AF9:AF12" si="6">+AE9+AB9+Y9+V9+S9+P9+M9+J9+G9</f>
        <v>8</v>
      </c>
    </row>
    <row r="10" spans="1:32" ht="30" customHeight="1" x14ac:dyDescent="0.25">
      <c r="A10" s="71"/>
      <c r="B10" s="46" t="s">
        <v>29</v>
      </c>
      <c r="C10" s="42" t="s">
        <v>26</v>
      </c>
      <c r="D10" s="47" t="s">
        <v>28</v>
      </c>
      <c r="E10" s="26"/>
      <c r="F10" s="27">
        <v>1</v>
      </c>
      <c r="G10" s="28">
        <f t="shared" si="0"/>
        <v>1</v>
      </c>
      <c r="H10" s="26"/>
      <c r="I10" s="27">
        <v>1</v>
      </c>
      <c r="J10" s="28">
        <f t="shared" si="1"/>
        <v>1</v>
      </c>
      <c r="K10" s="26"/>
      <c r="L10" s="27">
        <v>2</v>
      </c>
      <c r="M10" s="28">
        <f t="shared" si="2"/>
        <v>2</v>
      </c>
      <c r="N10" s="26"/>
      <c r="O10" s="27">
        <v>2</v>
      </c>
      <c r="P10" s="28">
        <f t="shared" si="3"/>
        <v>2</v>
      </c>
      <c r="Q10" s="26"/>
      <c r="R10" s="27">
        <v>1</v>
      </c>
      <c r="S10" s="28">
        <f t="shared" si="4"/>
        <v>1</v>
      </c>
      <c r="T10" s="26"/>
      <c r="U10" s="27">
        <v>1</v>
      </c>
      <c r="V10" s="28">
        <f t="shared" si="5"/>
        <v>1</v>
      </c>
      <c r="W10" s="26"/>
      <c r="X10" s="27"/>
      <c r="Y10" s="28">
        <v>0</v>
      </c>
      <c r="Z10" s="26"/>
      <c r="AA10" s="27"/>
      <c r="AB10" s="28">
        <v>0</v>
      </c>
      <c r="AC10" s="26"/>
      <c r="AD10" s="27"/>
      <c r="AE10" s="28">
        <v>0</v>
      </c>
      <c r="AF10" s="72">
        <f t="shared" si="6"/>
        <v>8</v>
      </c>
    </row>
    <row r="11" spans="1:32" ht="30" customHeight="1" x14ac:dyDescent="0.25">
      <c r="A11" s="71"/>
      <c r="B11" s="46" t="s">
        <v>32</v>
      </c>
      <c r="C11" s="42" t="s">
        <v>33</v>
      </c>
      <c r="D11" s="47" t="s">
        <v>31</v>
      </c>
      <c r="E11" s="26"/>
      <c r="F11" s="27">
        <v>1</v>
      </c>
      <c r="G11" s="28">
        <f t="shared" si="0"/>
        <v>1</v>
      </c>
      <c r="H11" s="26"/>
      <c r="I11" s="27">
        <v>2</v>
      </c>
      <c r="J11" s="28">
        <f t="shared" si="1"/>
        <v>2</v>
      </c>
      <c r="K11" s="26"/>
      <c r="L11" s="27">
        <v>2</v>
      </c>
      <c r="M11" s="28">
        <f t="shared" si="2"/>
        <v>2</v>
      </c>
      <c r="N11" s="26"/>
      <c r="O11" s="27">
        <v>2</v>
      </c>
      <c r="P11" s="28">
        <f t="shared" si="3"/>
        <v>2</v>
      </c>
      <c r="Q11" s="26"/>
      <c r="R11" s="27">
        <v>1</v>
      </c>
      <c r="S11" s="28">
        <f t="shared" si="4"/>
        <v>1</v>
      </c>
      <c r="T11" s="26"/>
      <c r="U11" s="27">
        <v>1</v>
      </c>
      <c r="V11" s="28">
        <f t="shared" si="5"/>
        <v>1</v>
      </c>
      <c r="W11" s="26"/>
      <c r="X11" s="27"/>
      <c r="Y11" s="28">
        <v>0</v>
      </c>
      <c r="Z11" s="26"/>
      <c r="AA11" s="27"/>
      <c r="AB11" s="28">
        <v>0</v>
      </c>
      <c r="AC11" s="26"/>
      <c r="AD11" s="27"/>
      <c r="AE11" s="28">
        <v>0</v>
      </c>
      <c r="AF11" s="72">
        <f t="shared" si="6"/>
        <v>9</v>
      </c>
    </row>
    <row r="12" spans="1:32" ht="30" customHeight="1" x14ac:dyDescent="0.25">
      <c r="A12" s="71"/>
      <c r="B12" s="46">
        <v>4000</v>
      </c>
      <c r="C12" s="42" t="s">
        <v>26</v>
      </c>
      <c r="D12" s="47" t="s">
        <v>31</v>
      </c>
      <c r="E12" s="26"/>
      <c r="F12" s="27">
        <v>2</v>
      </c>
      <c r="G12" s="28">
        <f t="shared" si="0"/>
        <v>2</v>
      </c>
      <c r="H12" s="26"/>
      <c r="I12" s="27">
        <v>3</v>
      </c>
      <c r="J12" s="28">
        <f t="shared" si="1"/>
        <v>3</v>
      </c>
      <c r="K12" s="26"/>
      <c r="L12" s="27">
        <v>4</v>
      </c>
      <c r="M12" s="28">
        <f t="shared" si="2"/>
        <v>4</v>
      </c>
      <c r="N12" s="26"/>
      <c r="O12" s="27">
        <v>4</v>
      </c>
      <c r="P12" s="28">
        <f t="shared" si="3"/>
        <v>4</v>
      </c>
      <c r="Q12" s="26"/>
      <c r="R12" s="27">
        <v>3</v>
      </c>
      <c r="S12" s="28">
        <f t="shared" si="4"/>
        <v>3</v>
      </c>
      <c r="T12" s="26"/>
      <c r="U12" s="27">
        <v>2</v>
      </c>
      <c r="V12" s="28">
        <f t="shared" si="5"/>
        <v>2</v>
      </c>
      <c r="W12" s="26"/>
      <c r="X12" s="27"/>
      <c r="Y12" s="28">
        <v>0</v>
      </c>
      <c r="Z12" s="26"/>
      <c r="AA12" s="27"/>
      <c r="AB12" s="28">
        <v>0</v>
      </c>
      <c r="AC12" s="26"/>
      <c r="AD12" s="27"/>
      <c r="AE12" s="28">
        <v>0</v>
      </c>
      <c r="AF12" s="72">
        <f t="shared" si="6"/>
        <v>18</v>
      </c>
    </row>
    <row r="13" spans="1:32" ht="30" customHeight="1" x14ac:dyDescent="0.25">
      <c r="A13" s="69"/>
      <c r="B13" s="77"/>
      <c r="C13" s="29"/>
      <c r="D13" s="78"/>
      <c r="E13" s="30"/>
      <c r="F13" s="79"/>
      <c r="G13" s="31"/>
      <c r="H13" s="30"/>
      <c r="I13" s="79"/>
      <c r="J13" s="31"/>
      <c r="K13" s="30"/>
      <c r="L13" s="79"/>
      <c r="M13" s="31"/>
      <c r="N13" s="30"/>
      <c r="O13" s="79"/>
      <c r="P13" s="31"/>
      <c r="Q13" s="30"/>
      <c r="R13" s="79"/>
      <c r="S13" s="31"/>
      <c r="T13" s="30"/>
      <c r="U13" s="79"/>
      <c r="V13" s="31"/>
      <c r="W13" s="30"/>
      <c r="X13" s="79"/>
      <c r="Y13" s="31"/>
      <c r="Z13" s="30"/>
      <c r="AA13" s="79"/>
      <c r="AB13" s="31"/>
      <c r="AC13" s="30"/>
      <c r="AD13" s="79"/>
      <c r="AE13" s="31"/>
      <c r="AF13" s="80"/>
    </row>
    <row r="14" spans="1:32" ht="30" customHeight="1" x14ac:dyDescent="0.25">
      <c r="A14" s="69"/>
      <c r="B14" s="96" t="s">
        <v>34</v>
      </c>
      <c r="C14" s="101"/>
      <c r="D14" s="102"/>
      <c r="E14" s="103" t="s">
        <v>35</v>
      </c>
      <c r="F14" s="104"/>
      <c r="G14" s="105"/>
      <c r="H14" s="38"/>
      <c r="I14" s="39"/>
      <c r="J14" s="41"/>
      <c r="K14" s="57"/>
      <c r="L14" s="58"/>
      <c r="M14" s="58"/>
      <c r="N14" s="59"/>
      <c r="O14" s="59"/>
      <c r="P14" s="59"/>
      <c r="Q14" s="59"/>
      <c r="R14" s="59"/>
      <c r="S14" s="60"/>
      <c r="T14" s="106"/>
      <c r="U14" s="107"/>
      <c r="V14" s="108"/>
      <c r="W14" s="38"/>
      <c r="X14" s="39"/>
      <c r="Y14" s="41"/>
      <c r="Z14" s="38"/>
      <c r="AA14" s="39"/>
      <c r="AB14" s="41"/>
      <c r="AC14" s="38"/>
      <c r="AD14" s="39"/>
      <c r="AE14" s="41"/>
      <c r="AF14" s="73"/>
    </row>
    <row r="15" spans="1:32" ht="30" customHeight="1" x14ac:dyDescent="0.25">
      <c r="A15" s="69"/>
      <c r="B15" s="88" t="s">
        <v>24</v>
      </c>
      <c r="C15" s="44" t="s">
        <v>9</v>
      </c>
      <c r="D15" s="45" t="s">
        <v>25</v>
      </c>
      <c r="E15" s="22" t="s">
        <v>10</v>
      </c>
      <c r="F15" s="23" t="s">
        <v>11</v>
      </c>
      <c r="G15" s="24" t="s">
        <v>12</v>
      </c>
      <c r="H15" s="48"/>
      <c r="I15" s="49"/>
      <c r="J15" s="50"/>
      <c r="K15" s="85"/>
      <c r="L15" s="82"/>
      <c r="M15" s="81"/>
      <c r="N15" s="82"/>
      <c r="O15" s="82"/>
      <c r="P15" s="81"/>
      <c r="Q15" s="82"/>
      <c r="R15" s="82"/>
      <c r="S15" s="82"/>
      <c r="T15" s="56"/>
      <c r="U15" s="49"/>
      <c r="V15" s="50"/>
      <c r="W15" s="48"/>
      <c r="X15" s="49"/>
      <c r="Y15" s="50"/>
      <c r="Z15" s="48"/>
      <c r="AA15" s="49"/>
      <c r="AB15" s="50"/>
      <c r="AC15" s="48"/>
      <c r="AD15" s="49"/>
      <c r="AE15" s="50"/>
      <c r="AF15" s="87"/>
    </row>
    <row r="16" spans="1:32" ht="30" customHeight="1" x14ac:dyDescent="0.25">
      <c r="A16" s="69"/>
      <c r="B16" s="46" t="s">
        <v>36</v>
      </c>
      <c r="C16" s="42" t="s">
        <v>26</v>
      </c>
      <c r="D16" s="47" t="s">
        <v>37</v>
      </c>
      <c r="E16" s="26"/>
      <c r="F16" s="27">
        <v>8</v>
      </c>
      <c r="G16" s="28">
        <f t="shared" ref="G16" si="7">IF(E16&gt;F16,0,F16-E16)</f>
        <v>8</v>
      </c>
      <c r="H16" s="51"/>
      <c r="I16" s="52"/>
      <c r="J16" s="53"/>
      <c r="K16" s="85"/>
      <c r="L16" s="82"/>
      <c r="M16" s="81"/>
      <c r="N16" s="81"/>
      <c r="O16" s="81"/>
      <c r="P16" s="83"/>
      <c r="Q16" s="84"/>
      <c r="R16" s="84"/>
      <c r="S16" s="84"/>
      <c r="T16" s="51"/>
      <c r="U16" s="52"/>
      <c r="V16" s="53"/>
      <c r="W16" s="51"/>
      <c r="X16" s="52"/>
      <c r="Y16" s="53"/>
      <c r="Z16" s="51"/>
      <c r="AA16" s="52"/>
      <c r="AB16" s="53"/>
      <c r="AC16" s="51"/>
      <c r="AD16" s="52"/>
      <c r="AE16" s="53"/>
      <c r="AF16" s="74"/>
    </row>
    <row r="17" spans="1:32" ht="30" customHeight="1" x14ac:dyDescent="0.25">
      <c r="A17" s="69"/>
      <c r="B17" s="46" t="s">
        <v>36</v>
      </c>
      <c r="C17" s="42" t="s">
        <v>13</v>
      </c>
      <c r="D17" s="47" t="s">
        <v>37</v>
      </c>
      <c r="E17" s="26"/>
      <c r="F17" s="27">
        <v>6</v>
      </c>
      <c r="G17" s="28">
        <f t="shared" ref="G17:G22" si="8">IF(E17&gt;F17,0,F17-E17)</f>
        <v>6</v>
      </c>
      <c r="H17" s="51"/>
      <c r="I17" s="52"/>
      <c r="J17" s="53"/>
      <c r="K17" s="85"/>
      <c r="L17" s="85"/>
      <c r="M17" s="81"/>
      <c r="N17" s="81"/>
      <c r="O17" s="81"/>
      <c r="P17" s="83"/>
      <c r="Q17" s="84"/>
      <c r="R17" s="84"/>
      <c r="S17" s="84"/>
      <c r="T17" s="51"/>
      <c r="U17" s="52"/>
      <c r="V17" s="53"/>
      <c r="W17" s="51"/>
      <c r="X17" s="52"/>
      <c r="Y17" s="53"/>
      <c r="Z17" s="51"/>
      <c r="AA17" s="52"/>
      <c r="AB17" s="53"/>
      <c r="AC17" s="51"/>
      <c r="AD17" s="52"/>
      <c r="AE17" s="53"/>
      <c r="AF17" s="74"/>
    </row>
    <row r="18" spans="1:32" ht="30" customHeight="1" x14ac:dyDescent="0.25">
      <c r="A18" s="69"/>
      <c r="B18" s="46" t="s">
        <v>38</v>
      </c>
      <c r="C18" s="42" t="s">
        <v>26</v>
      </c>
      <c r="D18" s="47" t="s">
        <v>39</v>
      </c>
      <c r="E18" s="26"/>
      <c r="F18" s="27">
        <v>6</v>
      </c>
      <c r="G18" s="28">
        <f t="shared" si="8"/>
        <v>6</v>
      </c>
      <c r="H18" s="51"/>
      <c r="I18" s="52"/>
      <c r="J18" s="53"/>
      <c r="K18" s="85"/>
      <c r="L18" s="85"/>
      <c r="M18" s="81"/>
      <c r="N18" s="81"/>
      <c r="O18" s="81"/>
      <c r="P18" s="83"/>
      <c r="Q18" s="84"/>
      <c r="R18" s="84"/>
      <c r="S18" s="84"/>
      <c r="T18" s="51"/>
      <c r="U18" s="52"/>
      <c r="V18" s="53"/>
      <c r="W18" s="51"/>
      <c r="X18" s="52"/>
      <c r="Y18" s="53"/>
      <c r="Z18" s="51"/>
      <c r="AA18" s="52"/>
      <c r="AB18" s="53"/>
      <c r="AC18" s="51"/>
      <c r="AD18" s="52"/>
      <c r="AE18" s="53"/>
      <c r="AF18" s="74"/>
    </row>
    <row r="19" spans="1:32" ht="30" customHeight="1" x14ac:dyDescent="0.25">
      <c r="A19" s="69"/>
      <c r="B19" s="46" t="s">
        <v>38</v>
      </c>
      <c r="C19" s="42" t="s">
        <v>13</v>
      </c>
      <c r="D19" s="47" t="s">
        <v>39</v>
      </c>
      <c r="E19" s="26"/>
      <c r="F19" s="27">
        <v>6</v>
      </c>
      <c r="G19" s="28">
        <f t="shared" si="8"/>
        <v>6</v>
      </c>
      <c r="H19" s="51"/>
      <c r="I19" s="52"/>
      <c r="J19" s="53"/>
      <c r="K19" s="85"/>
      <c r="L19" s="85"/>
      <c r="M19" s="81"/>
      <c r="N19" s="81"/>
      <c r="O19" s="81"/>
      <c r="P19" s="83"/>
      <c r="Q19" s="84"/>
      <c r="R19" s="84"/>
      <c r="S19" s="84"/>
      <c r="T19" s="51"/>
      <c r="U19" s="52"/>
      <c r="V19" s="53"/>
      <c r="W19" s="51"/>
      <c r="X19" s="52"/>
      <c r="Y19" s="53"/>
      <c r="Z19" s="51"/>
      <c r="AA19" s="52"/>
      <c r="AB19" s="53"/>
      <c r="AC19" s="51"/>
      <c r="AD19" s="52"/>
      <c r="AE19" s="53"/>
      <c r="AF19" s="74"/>
    </row>
    <row r="20" spans="1:32" ht="30" customHeight="1" x14ac:dyDescent="0.25">
      <c r="A20" s="69"/>
      <c r="B20" s="46" t="s">
        <v>40</v>
      </c>
      <c r="C20" s="42" t="s">
        <v>26</v>
      </c>
      <c r="D20" s="47" t="s">
        <v>41</v>
      </c>
      <c r="E20" s="26"/>
      <c r="F20" s="27">
        <v>6</v>
      </c>
      <c r="G20" s="28">
        <f t="shared" si="8"/>
        <v>6</v>
      </c>
      <c r="H20" s="51"/>
      <c r="I20" s="52"/>
      <c r="J20" s="53"/>
      <c r="K20" s="85"/>
      <c r="L20" s="85"/>
      <c r="M20" s="81"/>
      <c r="N20" s="81"/>
      <c r="O20" s="81"/>
      <c r="P20" s="83"/>
      <c r="Q20" s="84"/>
      <c r="R20" s="84"/>
      <c r="S20" s="84"/>
      <c r="T20" s="51"/>
      <c r="U20" s="52"/>
      <c r="V20" s="53"/>
      <c r="W20" s="51"/>
      <c r="X20" s="52"/>
      <c r="Y20" s="53"/>
      <c r="Z20" s="51"/>
      <c r="AA20" s="52"/>
      <c r="AB20" s="53"/>
      <c r="AC20" s="51"/>
      <c r="AD20" s="52"/>
      <c r="AE20" s="53"/>
      <c r="AF20" s="74"/>
    </row>
    <row r="21" spans="1:32" ht="30" customHeight="1" x14ac:dyDescent="0.25">
      <c r="A21" s="69"/>
      <c r="B21" s="46" t="s">
        <v>40</v>
      </c>
      <c r="C21" s="42" t="s">
        <v>30</v>
      </c>
      <c r="D21" s="47" t="s">
        <v>41</v>
      </c>
      <c r="E21" s="26"/>
      <c r="F21" s="27">
        <v>6</v>
      </c>
      <c r="G21" s="28">
        <f t="shared" si="8"/>
        <v>6</v>
      </c>
      <c r="H21" s="51"/>
      <c r="I21" s="52"/>
      <c r="J21" s="53"/>
      <c r="K21" s="86"/>
      <c r="L21" s="86"/>
      <c r="M21" s="81"/>
      <c r="N21" s="81"/>
      <c r="O21" s="81"/>
      <c r="P21" s="83"/>
      <c r="Q21" s="84"/>
      <c r="R21" s="84"/>
      <c r="S21" s="84"/>
      <c r="T21" s="51"/>
      <c r="U21" s="52"/>
      <c r="V21" s="53"/>
      <c r="W21" s="51"/>
      <c r="X21" s="52"/>
      <c r="Y21" s="53"/>
      <c r="Z21" s="51"/>
      <c r="AA21" s="52"/>
      <c r="AB21" s="53"/>
      <c r="AC21" s="51"/>
      <c r="AD21" s="52"/>
      <c r="AE21" s="53"/>
      <c r="AF21" s="74"/>
    </row>
    <row r="22" spans="1:32" ht="30" customHeight="1" x14ac:dyDescent="0.25">
      <c r="A22" s="69"/>
      <c r="B22" s="46" t="s">
        <v>40</v>
      </c>
      <c r="C22" s="42" t="s">
        <v>42</v>
      </c>
      <c r="D22" s="47" t="s">
        <v>41</v>
      </c>
      <c r="E22" s="26"/>
      <c r="F22" s="27">
        <v>6</v>
      </c>
      <c r="G22" s="28">
        <f t="shared" si="8"/>
        <v>6</v>
      </c>
      <c r="H22" s="51"/>
      <c r="I22" s="52"/>
      <c r="J22" s="53"/>
      <c r="K22" s="86"/>
      <c r="L22" s="86"/>
      <c r="M22" s="81"/>
      <c r="N22" s="81"/>
      <c r="O22" s="81"/>
      <c r="P22" s="83"/>
      <c r="Q22" s="84"/>
      <c r="R22" s="84"/>
      <c r="S22" s="84"/>
      <c r="T22" s="51"/>
      <c r="U22" s="52"/>
      <c r="V22" s="53"/>
      <c r="W22" s="51"/>
      <c r="X22" s="52"/>
      <c r="Y22" s="53"/>
      <c r="Z22" s="51"/>
      <c r="AA22" s="52"/>
      <c r="AB22" s="53"/>
      <c r="AC22" s="51"/>
      <c r="AD22" s="52"/>
      <c r="AE22" s="53"/>
      <c r="AF22" s="74"/>
    </row>
    <row r="23" spans="1:32" ht="30" customHeight="1" thickBot="1" x14ac:dyDescent="0.3">
      <c r="A23" s="75"/>
      <c r="B23" s="89" t="s">
        <v>43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76">
        <f>+G22+G21+G20+G19+G18+G17+G16+AF12+AF11+AF10+AF9</f>
        <v>87</v>
      </c>
    </row>
  </sheetData>
  <sheetProtection algorithmName="SHA-512" hashValue="faNlynVln02FX1ODvzc7p9HsvzKW8XyUIsPnJGE4TxgL/NkzWqj7+EZ+rrlyZRIfcNNN7XefGIrTW3UALwxJsg==" saltValue="qyrcGJlMHbnCxNGk6Ajs7w==" spinCount="100000" sheet="1" objects="1" scenarios="1"/>
  <mergeCells count="8">
    <mergeCell ref="B23:AE23"/>
    <mergeCell ref="A1:AD1"/>
    <mergeCell ref="A2:AF2"/>
    <mergeCell ref="B7:D7"/>
    <mergeCell ref="AF7:AF8"/>
    <mergeCell ref="B14:D14"/>
    <mergeCell ref="E14:G14"/>
    <mergeCell ref="T14:V14"/>
  </mergeCells>
  <pageMargins left="0.7" right="0.7" top="0.75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Tina Bailey</cp:lastModifiedBy>
  <cp:lastPrinted>2017-03-24T14:02:29Z</cp:lastPrinted>
  <dcterms:created xsi:type="dcterms:W3CDTF">2017-03-24T13:27:58Z</dcterms:created>
  <dcterms:modified xsi:type="dcterms:W3CDTF">2021-11-02T17:37:45Z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