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SHOES'!$A$1:$Y$23</definedName>
  </definedNames>
  <calcPr calcId="152511"/>
</workbook>
</file>

<file path=xl/calcChain.xml><?xml version="1.0" encoding="utf-8"?>
<calcChain xmlns="http://schemas.openxmlformats.org/spreadsheetml/2006/main">
  <c r="Y23" i="2" l="1"/>
  <c r="X14" i="2" l="1"/>
  <c r="U14" i="2"/>
  <c r="R14" i="2"/>
  <c r="O14" i="2"/>
  <c r="L14" i="2"/>
  <c r="I14" i="2"/>
  <c r="F14" i="2"/>
  <c r="Y14" i="2" l="1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X11" i="2"/>
  <c r="U11" i="2"/>
  <c r="R11" i="2"/>
  <c r="O11" i="2"/>
  <c r="L11" i="2"/>
  <c r="I11" i="2"/>
  <c r="F11" i="2"/>
  <c r="Y11" i="2" l="1"/>
  <c r="Y13" i="2"/>
  <c r="Y12" i="2"/>
  <c r="X22" i="2" l="1"/>
  <c r="X21" i="2"/>
  <c r="X10" i="2" l="1"/>
  <c r="U10" i="2"/>
  <c r="R10" i="2"/>
  <c r="O10" i="2"/>
  <c r="L10" i="2"/>
  <c r="I10" i="2"/>
  <c r="F10" i="2"/>
  <c r="U22" i="2"/>
  <c r="R22" i="2"/>
  <c r="O22" i="2"/>
  <c r="L22" i="2"/>
  <c r="I22" i="2"/>
  <c r="F22" i="2"/>
  <c r="U21" i="2"/>
  <c r="R21" i="2"/>
  <c r="O21" i="2"/>
  <c r="L21" i="2"/>
  <c r="I21" i="2"/>
  <c r="F21" i="2"/>
  <c r="U18" i="2"/>
  <c r="R18" i="2"/>
  <c r="O18" i="2"/>
  <c r="L18" i="2"/>
  <c r="I18" i="2"/>
  <c r="F18" i="2"/>
  <c r="U17" i="2"/>
  <c r="R17" i="2"/>
  <c r="O17" i="2"/>
  <c r="L17" i="2"/>
  <c r="I17" i="2"/>
  <c r="F17" i="2"/>
  <c r="Y17" i="2" l="1"/>
  <c r="Y18" i="2"/>
  <c r="Y21" i="2"/>
  <c r="Y10" i="2"/>
  <c r="Y22" i="2"/>
  <c r="C2" i="2" l="1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Y8" i="2" l="1"/>
  <c r="Y9" i="2"/>
</calcChain>
</file>

<file path=xl/sharedStrings.xml><?xml version="1.0" encoding="utf-8"?>
<sst xmlns="http://schemas.openxmlformats.org/spreadsheetml/2006/main" count="96" uniqueCount="26">
  <si>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</si>
  <si>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</si>
  <si>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</si>
  <si>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</si>
  <si>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</si>
  <si>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</si>
  <si>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</si>
  <si>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</si>
  <si>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</si>
  <si>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</si>
  <si>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</si>
  <si>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</si>
  <si>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</si>
  <si>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PITTSBURGH-S0015</t>
  </si>
  <si>
    <t>COT940MF/126</t>
  </si>
  <si>
    <t>BLK LEOPARD</t>
  </si>
  <si>
    <t>COT-940MF</t>
  </si>
  <si>
    <t>COT-980MF</t>
  </si>
  <si>
    <t>COT940MF/143</t>
  </si>
  <si>
    <t>PASTEL WATERCOLOR</t>
  </si>
  <si>
    <t>COT940MF/145</t>
  </si>
  <si>
    <t>RAINBOW TIE DYE</t>
  </si>
  <si>
    <t>COT940MF/147</t>
  </si>
  <si>
    <t>PAINT SPLATTER</t>
  </si>
  <si>
    <t>COT940MF/149</t>
  </si>
  <si>
    <t>TEAL-RASPBERRY SPLASH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</si>
</sst>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3"/>
  <sheetViews>
    <sheetView tabSelected="1" zoomScale="90" zoomScaleNormal="90" workbookViewId="0">
      <selection activeCell="AC11" sqref="AC11"/>
    </sheetView>
  </sheetViews>
  <sheetFormatPr defaultRowHeight="14.25" x14ac:dyDescent="0.2"/>
  <cols>
    <col min="1" max="1" width="0.28515625" style="1" customWidth="1"/>
    <col min="2" max="2" width="28.140625" style="1" customWidth="1"/>
    <col min="3" max="3" width="30.85546875" style="1" customWidth="1"/>
    <col min="4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ht="20.100000000000001" customHeight="1" thickTop="1" x14ac:dyDescent="0.2">
      <c r="A2" s="20" t="s">
        <v>0</v>
      </c>
      <c r="B2" s="2"/>
      <c r="C2" s="3">
        <f ca="1">TODAY()</f>
        <v>44823</v>
      </c>
      <c r="D2" s="55" t="s">
        <v>13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20.100000000000001" customHeight="1" x14ac:dyDescent="0.2">
      <c r="A3" s="36"/>
      <c r="B3" s="12"/>
      <c r="C3" s="13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25" ht="20.100000000000001" customHeight="1" x14ac:dyDescent="0.2">
      <c r="A4" s="21"/>
      <c r="B4" s="4"/>
      <c r="C4" s="1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5" s="22" customFormat="1" ht="23.25" customHeight="1" x14ac:dyDescent="0.2">
      <c r="A5" s="64" t="s">
        <v>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</row>
    <row r="6" spans="1:25" ht="21.95" customHeight="1" x14ac:dyDescent="0.2">
      <c r="A6" s="37"/>
      <c r="B6" s="67">
        <v>940</v>
      </c>
      <c r="C6" s="68"/>
      <c r="D6" s="23">
        <v>5</v>
      </c>
      <c r="E6" s="24"/>
      <c r="F6" s="25"/>
      <c r="G6" s="23">
        <v>6</v>
      </c>
      <c r="H6" s="24"/>
      <c r="I6" s="26"/>
      <c r="J6" s="23">
        <v>7</v>
      </c>
      <c r="K6" s="24"/>
      <c r="L6" s="26"/>
      <c r="M6" s="23">
        <v>8</v>
      </c>
      <c r="N6" s="24"/>
      <c r="O6" s="26"/>
      <c r="P6" s="23">
        <v>9</v>
      </c>
      <c r="Q6" s="24"/>
      <c r="R6" s="26"/>
      <c r="S6" s="23">
        <v>10</v>
      </c>
      <c r="T6" s="24"/>
      <c r="U6" s="26"/>
      <c r="V6" s="23">
        <v>11</v>
      </c>
      <c r="W6" s="24"/>
      <c r="X6" s="26"/>
      <c r="Y6" s="38"/>
    </row>
    <row r="7" spans="1:25" ht="21.95" customHeight="1" x14ac:dyDescent="0.2">
      <c r="A7" s="39"/>
      <c r="B7" s="30" t="s">
        <v>6</v>
      </c>
      <c r="C7" s="31" t="s">
        <v>1</v>
      </c>
      <c r="D7" s="46" t="s">
        <v>2</v>
      </c>
      <c r="E7" s="18" t="s">
        <v>3</v>
      </c>
      <c r="F7" s="19" t="s">
        <v>4</v>
      </c>
      <c r="G7" s="9" t="s">
        <v>2</v>
      </c>
      <c r="H7" s="14" t="s">
        <v>3</v>
      </c>
      <c r="I7" s="15" t="s">
        <v>4</v>
      </c>
      <c r="J7" s="9" t="s">
        <v>2</v>
      </c>
      <c r="K7" s="14" t="s">
        <v>3</v>
      </c>
      <c r="L7" s="15" t="s">
        <v>4</v>
      </c>
      <c r="M7" s="9" t="s">
        <v>2</v>
      </c>
      <c r="N7" s="14" t="s">
        <v>3</v>
      </c>
      <c r="O7" s="15" t="s">
        <v>4</v>
      </c>
      <c r="P7" s="9" t="s">
        <v>2</v>
      </c>
      <c r="Q7" s="14" t="s">
        <v>3</v>
      </c>
      <c r="R7" s="15" t="s">
        <v>4</v>
      </c>
      <c r="S7" s="9" t="s">
        <v>2</v>
      </c>
      <c r="T7" s="14" t="s">
        <v>3</v>
      </c>
      <c r="U7" s="15" t="s">
        <v>4</v>
      </c>
      <c r="V7" s="9" t="s">
        <v>2</v>
      </c>
      <c r="W7" s="14" t="s">
        <v>3</v>
      </c>
      <c r="X7" s="15" t="s">
        <v>4</v>
      </c>
      <c r="Y7" s="40"/>
    </row>
    <row r="8" spans="1:25" ht="30" customHeight="1" x14ac:dyDescent="0.3">
      <c r="A8" s="39"/>
      <c r="B8" s="32" t="s">
        <v>16</v>
      </c>
      <c r="C8" s="32" t="s">
        <v>9</v>
      </c>
      <c r="D8" s="10"/>
      <c r="E8" s="16">
        <v>1</v>
      </c>
      <c r="F8" s="17">
        <f>IF(D8&gt;E8,0,E8-D8)</f>
        <v>1</v>
      </c>
      <c r="G8" s="10"/>
      <c r="H8" s="16">
        <v>2</v>
      </c>
      <c r="I8" s="17">
        <f>IF(G8&gt;H8,0,H8-G8)</f>
        <v>2</v>
      </c>
      <c r="J8" s="10"/>
      <c r="K8" s="16">
        <v>3</v>
      </c>
      <c r="L8" s="17">
        <f>IF(J8&gt;K8,0,K8-J8)</f>
        <v>3</v>
      </c>
      <c r="M8" s="10"/>
      <c r="N8" s="16">
        <v>3</v>
      </c>
      <c r="O8" s="17">
        <f>IF(M8&gt;N8,0,N8-M8)</f>
        <v>3</v>
      </c>
      <c r="P8" s="10"/>
      <c r="Q8" s="16">
        <v>2</v>
      </c>
      <c r="R8" s="17">
        <f>IF(P8&gt;Q8,0,Q8-P8)</f>
        <v>2</v>
      </c>
      <c r="S8" s="10"/>
      <c r="T8" s="16">
        <v>1</v>
      </c>
      <c r="U8" s="17">
        <f>IF(S8&gt;T8,0,T8-S8)</f>
        <v>1</v>
      </c>
      <c r="V8" s="10"/>
      <c r="W8" s="16">
        <v>1</v>
      </c>
      <c r="X8" s="17">
        <f>IF(V8&gt;W8,0,W8-V8)</f>
        <v>1</v>
      </c>
      <c r="Y8" s="41">
        <f>+X8+U8+R8+O8+L8+I8+F8</f>
        <v>13</v>
      </c>
    </row>
    <row r="9" spans="1:25" ht="30" customHeight="1" x14ac:dyDescent="0.3">
      <c r="A9" s="39"/>
      <c r="B9" s="32" t="s">
        <v>16</v>
      </c>
      <c r="C9" s="32" t="s">
        <v>10</v>
      </c>
      <c r="D9" s="10"/>
      <c r="E9" s="16">
        <v>2</v>
      </c>
      <c r="F9" s="17">
        <f>IF(D9&gt;E9,0,E9-D9)</f>
        <v>2</v>
      </c>
      <c r="G9" s="10"/>
      <c r="H9" s="16">
        <v>4</v>
      </c>
      <c r="I9" s="17">
        <f>IF(G9&gt;H9,0,H9-G9)</f>
        <v>4</v>
      </c>
      <c r="J9" s="10"/>
      <c r="K9" s="16">
        <v>6</v>
      </c>
      <c r="L9" s="17">
        <f>IF(J9&gt;K9,0,K9-J9)</f>
        <v>6</v>
      </c>
      <c r="M9" s="10"/>
      <c r="N9" s="16">
        <v>6</v>
      </c>
      <c r="O9" s="17">
        <f>IF(M9&gt;N9,0,N9-M9)</f>
        <v>6</v>
      </c>
      <c r="P9" s="10"/>
      <c r="Q9" s="16">
        <v>4</v>
      </c>
      <c r="R9" s="17">
        <f>IF(P9&gt;Q9,0,Q9-P9)</f>
        <v>4</v>
      </c>
      <c r="S9" s="10"/>
      <c r="T9" s="16">
        <v>2</v>
      </c>
      <c r="U9" s="17">
        <f>IF(S9&gt;T9,0,T9-S9)</f>
        <v>2</v>
      </c>
      <c r="V9" s="10"/>
      <c r="W9" s="16">
        <v>2</v>
      </c>
      <c r="X9" s="17">
        <f>IF(V9&gt;W9,0,W9-V9)</f>
        <v>2</v>
      </c>
      <c r="Y9" s="41">
        <f t="shared" ref="Y9" si="0">+X9+U9+R9+O9+L9+I9+F9</f>
        <v>26</v>
      </c>
    </row>
    <row r="10" spans="1:25" ht="30" customHeight="1" x14ac:dyDescent="0.3">
      <c r="A10" s="39"/>
      <c r="B10" s="32" t="s">
        <v>14</v>
      </c>
      <c r="C10" s="70" t="s">
        <v>15</v>
      </c>
      <c r="D10" s="10"/>
      <c r="E10" s="16">
        <v>1</v>
      </c>
      <c r="F10" s="17">
        <f t="shared" ref="F10" si="1">IF(D10&gt;E10,0,E10-D10)</f>
        <v>1</v>
      </c>
      <c r="G10" s="10"/>
      <c r="H10" s="16">
        <v>2</v>
      </c>
      <c r="I10" s="17">
        <f t="shared" ref="I10" si="2">IF(G10&gt;H10,0,H10-G10)</f>
        <v>2</v>
      </c>
      <c r="J10" s="10"/>
      <c r="K10" s="16">
        <v>2</v>
      </c>
      <c r="L10" s="17">
        <f t="shared" ref="L10" si="3">IF(J10&gt;K10,0,K10-J10)</f>
        <v>2</v>
      </c>
      <c r="M10" s="10"/>
      <c r="N10" s="16">
        <v>3</v>
      </c>
      <c r="O10" s="17">
        <f t="shared" ref="O10" si="4">IF(M10&gt;N10,0,N10-M10)</f>
        <v>3</v>
      </c>
      <c r="P10" s="10"/>
      <c r="Q10" s="16">
        <v>3</v>
      </c>
      <c r="R10" s="17">
        <f t="shared" ref="R10" si="5">IF(P10&gt;Q10,0,Q10-P10)</f>
        <v>3</v>
      </c>
      <c r="S10" s="10"/>
      <c r="T10" s="16">
        <v>2</v>
      </c>
      <c r="U10" s="17">
        <f t="shared" ref="U10" si="6">IF(S10&gt;T10,0,T10-S10)</f>
        <v>2</v>
      </c>
      <c r="V10" s="10"/>
      <c r="W10" s="16">
        <v>1</v>
      </c>
      <c r="X10" s="17">
        <f t="shared" ref="X10" si="7">IF(V10&gt;W10,0,W10-V10)</f>
        <v>1</v>
      </c>
      <c r="Y10" s="41">
        <f>+X10+U10+R10+O10+L10+I10+F10</f>
        <v>14</v>
      </c>
    </row>
    <row r="11" spans="1:25" ht="30" customHeight="1" x14ac:dyDescent="0.3">
      <c r="A11" s="39"/>
      <c r="B11" s="32" t="s">
        <v>18</v>
      </c>
      <c r="C11" s="69" t="s">
        <v>19</v>
      </c>
      <c r="D11" s="10"/>
      <c r="E11" s="16">
        <v>1</v>
      </c>
      <c r="F11" s="17">
        <f t="shared" ref="F11" si="8">IF(D11&gt;E11,0,E11-D11)</f>
        <v>1</v>
      </c>
      <c r="G11" s="10"/>
      <c r="H11" s="16">
        <v>2</v>
      </c>
      <c r="I11" s="17">
        <f t="shared" ref="I11" si="9">IF(G11&gt;H11,0,H11-G11)</f>
        <v>2</v>
      </c>
      <c r="J11" s="10"/>
      <c r="K11" s="16">
        <v>2</v>
      </c>
      <c r="L11" s="17">
        <f t="shared" ref="L11" si="10">IF(J11&gt;K11,0,K11-J11)</f>
        <v>2</v>
      </c>
      <c r="M11" s="10"/>
      <c r="N11" s="16">
        <v>3</v>
      </c>
      <c r="O11" s="17">
        <f t="shared" ref="O11" si="11">IF(M11&gt;N11,0,N11-M11)</f>
        <v>3</v>
      </c>
      <c r="P11" s="10"/>
      <c r="Q11" s="16">
        <v>3</v>
      </c>
      <c r="R11" s="17">
        <f t="shared" ref="R11" si="12">IF(P11&gt;Q11,0,Q11-P11)</f>
        <v>3</v>
      </c>
      <c r="S11" s="10"/>
      <c r="T11" s="16">
        <v>2</v>
      </c>
      <c r="U11" s="17">
        <f t="shared" ref="U11" si="13">IF(S11&gt;T11,0,T11-S11)</f>
        <v>2</v>
      </c>
      <c r="V11" s="10"/>
      <c r="W11" s="16">
        <v>1</v>
      </c>
      <c r="X11" s="17">
        <f t="shared" ref="X11" si="14">IF(V11&gt;W11,0,W11-V11)</f>
        <v>1</v>
      </c>
      <c r="Y11" s="41">
        <f t="shared" ref="Y11:Y14" si="15">+X11+U11+R11+O11+L11+I11+F11</f>
        <v>14</v>
      </c>
    </row>
    <row r="12" spans="1:25" ht="30" customHeight="1" x14ac:dyDescent="0.3">
      <c r="A12" s="39"/>
      <c r="B12" s="32" t="s">
        <v>20</v>
      </c>
      <c r="C12" s="69" t="s">
        <v>21</v>
      </c>
      <c r="D12" s="10"/>
      <c r="E12" s="16">
        <v>1</v>
      </c>
      <c r="F12" s="17">
        <f t="shared" ref="F12:F14" si="16">IF(D12&gt;E12,0,E12-D12)</f>
        <v>1</v>
      </c>
      <c r="G12" s="10"/>
      <c r="H12" s="16">
        <v>2</v>
      </c>
      <c r="I12" s="17">
        <f t="shared" ref="I12:I14" si="17">IF(G12&gt;H12,0,H12-G12)</f>
        <v>2</v>
      </c>
      <c r="J12" s="10"/>
      <c r="K12" s="16">
        <v>2</v>
      </c>
      <c r="L12" s="17">
        <f t="shared" ref="L12:L14" si="18">IF(J12&gt;K12,0,K12-J12)</f>
        <v>2</v>
      </c>
      <c r="M12" s="10"/>
      <c r="N12" s="16">
        <v>3</v>
      </c>
      <c r="O12" s="17">
        <f t="shared" ref="O12:O14" si="19">IF(M12&gt;N12,0,N12-M12)</f>
        <v>3</v>
      </c>
      <c r="P12" s="10"/>
      <c r="Q12" s="16">
        <v>3</v>
      </c>
      <c r="R12" s="17">
        <f t="shared" ref="R12:R14" si="20">IF(P12&gt;Q12,0,Q12-P12)</f>
        <v>3</v>
      </c>
      <c r="S12" s="10"/>
      <c r="T12" s="16">
        <v>2</v>
      </c>
      <c r="U12" s="17">
        <f t="shared" ref="U12:U14" si="21">IF(S12&gt;T12,0,T12-S12)</f>
        <v>2</v>
      </c>
      <c r="V12" s="10"/>
      <c r="W12" s="16">
        <v>1</v>
      </c>
      <c r="X12" s="17">
        <f t="shared" ref="X12:X14" si="22">IF(V12&gt;W12,0,W12-V12)</f>
        <v>1</v>
      </c>
      <c r="Y12" s="41">
        <f t="shared" si="15"/>
        <v>14</v>
      </c>
    </row>
    <row r="13" spans="1:25" ht="30" customHeight="1" x14ac:dyDescent="0.3">
      <c r="A13" s="39"/>
      <c r="B13" s="32" t="s">
        <v>22</v>
      </c>
      <c r="C13" s="69" t="s">
        <v>23</v>
      </c>
      <c r="D13" s="10"/>
      <c r="E13" s="16">
        <v>1</v>
      </c>
      <c r="F13" s="17">
        <f t="shared" si="16"/>
        <v>1</v>
      </c>
      <c r="G13" s="10"/>
      <c r="H13" s="16">
        <v>2</v>
      </c>
      <c r="I13" s="17">
        <f t="shared" si="17"/>
        <v>2</v>
      </c>
      <c r="J13" s="10"/>
      <c r="K13" s="16">
        <v>2</v>
      </c>
      <c r="L13" s="17">
        <f t="shared" si="18"/>
        <v>2</v>
      </c>
      <c r="M13" s="10"/>
      <c r="N13" s="16">
        <v>3</v>
      </c>
      <c r="O13" s="17">
        <f t="shared" si="19"/>
        <v>3</v>
      </c>
      <c r="P13" s="10"/>
      <c r="Q13" s="16">
        <v>3</v>
      </c>
      <c r="R13" s="17">
        <f t="shared" si="20"/>
        <v>3</v>
      </c>
      <c r="S13" s="10"/>
      <c r="T13" s="16">
        <v>2</v>
      </c>
      <c r="U13" s="17">
        <f t="shared" si="21"/>
        <v>2</v>
      </c>
      <c r="V13" s="10"/>
      <c r="W13" s="16">
        <v>1</v>
      </c>
      <c r="X13" s="17">
        <f t="shared" si="22"/>
        <v>1</v>
      </c>
      <c r="Y13" s="41">
        <f t="shared" si="15"/>
        <v>14</v>
      </c>
    </row>
    <row r="14" spans="1:25" ht="30" customHeight="1" x14ac:dyDescent="0.3">
      <c r="A14" s="39"/>
      <c r="B14" s="32" t="s">
        <v>24</v>
      </c>
      <c r="C14" s="69" t="s">
        <v>25</v>
      </c>
      <c r="D14" s="10"/>
      <c r="E14" s="16">
        <v>1</v>
      </c>
      <c r="F14" s="17">
        <f t="shared" si="16"/>
        <v>1</v>
      </c>
      <c r="G14" s="10"/>
      <c r="H14" s="16">
        <v>2</v>
      </c>
      <c r="I14" s="17">
        <f t="shared" si="17"/>
        <v>2</v>
      </c>
      <c r="J14" s="10"/>
      <c r="K14" s="16">
        <v>2</v>
      </c>
      <c r="L14" s="17">
        <f t="shared" si="18"/>
        <v>2</v>
      </c>
      <c r="M14" s="10"/>
      <c r="N14" s="16">
        <v>3</v>
      </c>
      <c r="O14" s="17">
        <f t="shared" si="19"/>
        <v>3</v>
      </c>
      <c r="P14" s="10"/>
      <c r="Q14" s="16">
        <v>3</v>
      </c>
      <c r="R14" s="17">
        <f t="shared" si="20"/>
        <v>3</v>
      </c>
      <c r="S14" s="10"/>
      <c r="T14" s="16">
        <v>2</v>
      </c>
      <c r="U14" s="17">
        <f t="shared" si="21"/>
        <v>2</v>
      </c>
      <c r="V14" s="10"/>
      <c r="W14" s="16">
        <v>1</v>
      </c>
      <c r="X14" s="17">
        <f t="shared" si="22"/>
        <v>1</v>
      </c>
      <c r="Y14" s="41">
        <f t="shared" si="15"/>
        <v>14</v>
      </c>
    </row>
    <row r="15" spans="1:25" ht="21.95" customHeight="1" x14ac:dyDescent="0.2">
      <c r="A15" s="37"/>
      <c r="B15" s="47">
        <v>920</v>
      </c>
      <c r="C15" s="48"/>
      <c r="D15" s="5">
        <v>5</v>
      </c>
      <c r="E15" s="6"/>
      <c r="F15" s="7"/>
      <c r="G15" s="5">
        <v>6</v>
      </c>
      <c r="H15" s="6"/>
      <c r="I15" s="8"/>
      <c r="J15" s="5">
        <v>7</v>
      </c>
      <c r="K15" s="6"/>
      <c r="L15" s="8"/>
      <c r="M15" s="5">
        <v>8</v>
      </c>
      <c r="N15" s="6"/>
      <c r="O15" s="8"/>
      <c r="P15" s="5">
        <v>9</v>
      </c>
      <c r="Q15" s="6"/>
      <c r="R15" s="8"/>
      <c r="S15" s="5">
        <v>10</v>
      </c>
      <c r="T15" s="6"/>
      <c r="U15" s="8"/>
      <c r="V15" s="5">
        <v>11</v>
      </c>
      <c r="W15" s="6"/>
      <c r="X15" s="8"/>
      <c r="Y15" s="42"/>
    </row>
    <row r="16" spans="1:25" ht="21.95" customHeight="1" x14ac:dyDescent="0.2">
      <c r="A16" s="39"/>
      <c r="B16" s="30" t="s">
        <v>6</v>
      </c>
      <c r="C16" s="31" t="s">
        <v>1</v>
      </c>
      <c r="D16" s="46" t="s">
        <v>2</v>
      </c>
      <c r="E16" s="18" t="s">
        <v>3</v>
      </c>
      <c r="F16" s="19" t="s">
        <v>4</v>
      </c>
      <c r="G16" s="9" t="s">
        <v>2</v>
      </c>
      <c r="H16" s="14" t="s">
        <v>3</v>
      </c>
      <c r="I16" s="15" t="s">
        <v>4</v>
      </c>
      <c r="J16" s="9" t="s">
        <v>2</v>
      </c>
      <c r="K16" s="14" t="s">
        <v>3</v>
      </c>
      <c r="L16" s="15" t="s">
        <v>4</v>
      </c>
      <c r="M16" s="9" t="s">
        <v>2</v>
      </c>
      <c r="N16" s="14" t="s">
        <v>3</v>
      </c>
      <c r="O16" s="15" t="s">
        <v>4</v>
      </c>
      <c r="P16" s="9" t="s">
        <v>2</v>
      </c>
      <c r="Q16" s="14" t="s">
        <v>3</v>
      </c>
      <c r="R16" s="15" t="s">
        <v>4</v>
      </c>
      <c r="S16" s="9" t="s">
        <v>2</v>
      </c>
      <c r="T16" s="14" t="s">
        <v>3</v>
      </c>
      <c r="U16" s="15" t="s">
        <v>4</v>
      </c>
      <c r="V16" s="9" t="s">
        <v>2</v>
      </c>
      <c r="W16" s="14" t="s">
        <v>3</v>
      </c>
      <c r="X16" s="15" t="s">
        <v>4</v>
      </c>
      <c r="Y16" s="40"/>
    </row>
    <row r="17" spans="1:25" ht="30" customHeight="1" x14ac:dyDescent="0.3">
      <c r="A17" s="39"/>
      <c r="B17" s="32" t="s">
        <v>12</v>
      </c>
      <c r="C17" s="45" t="s">
        <v>9</v>
      </c>
      <c r="D17" s="10"/>
      <c r="E17" s="16">
        <v>1</v>
      </c>
      <c r="F17" s="17">
        <f>IF(D17&gt;E17,0,E17-D17)</f>
        <v>1</v>
      </c>
      <c r="G17" s="10"/>
      <c r="H17" s="16">
        <v>2</v>
      </c>
      <c r="I17" s="17">
        <f>IF(G17&gt;H17,0,H17-G17)</f>
        <v>2</v>
      </c>
      <c r="J17" s="10"/>
      <c r="K17" s="16">
        <v>3</v>
      </c>
      <c r="L17" s="17">
        <f>IF(J17&gt;K17,0,K17-J17)</f>
        <v>3</v>
      </c>
      <c r="M17" s="10"/>
      <c r="N17" s="16">
        <v>3</v>
      </c>
      <c r="O17" s="17">
        <f>IF(M17&gt;N17,0,N17-M17)</f>
        <v>3</v>
      </c>
      <c r="P17" s="10"/>
      <c r="Q17" s="16">
        <v>2</v>
      </c>
      <c r="R17" s="17">
        <f>IF(P17&gt;Q17,0,Q17-P17)</f>
        <v>2</v>
      </c>
      <c r="S17" s="10"/>
      <c r="T17" s="16">
        <v>1</v>
      </c>
      <c r="U17" s="17">
        <f>IF(S17&gt;T17,0,T17-S17)</f>
        <v>1</v>
      </c>
      <c r="V17" s="10"/>
      <c r="W17" s="16"/>
      <c r="X17" s="17"/>
      <c r="Y17" s="41">
        <f>+X17+U17+R17+O17+L17+I17+F17</f>
        <v>12</v>
      </c>
    </row>
    <row r="18" spans="1:25" ht="30" customHeight="1" x14ac:dyDescent="0.3">
      <c r="A18" s="39"/>
      <c r="B18" s="32" t="s">
        <v>11</v>
      </c>
      <c r="C18" s="45" t="s">
        <v>10</v>
      </c>
      <c r="D18" s="27"/>
      <c r="E18" s="28">
        <v>1</v>
      </c>
      <c r="F18" s="29">
        <f>IF(D18&gt;E18,0,E18-D18)</f>
        <v>1</v>
      </c>
      <c r="G18" s="27"/>
      <c r="H18" s="28">
        <v>2</v>
      </c>
      <c r="I18" s="29">
        <f>IF(G18&gt;H18,0,H18-G18)</f>
        <v>2</v>
      </c>
      <c r="J18" s="27"/>
      <c r="K18" s="28">
        <v>3</v>
      </c>
      <c r="L18" s="29">
        <f>IF(J18&gt;K18,0,K18-J18)</f>
        <v>3</v>
      </c>
      <c r="M18" s="27"/>
      <c r="N18" s="28">
        <v>3</v>
      </c>
      <c r="O18" s="29">
        <f>IF(M18&gt;N18,0,N18-M18)</f>
        <v>3</v>
      </c>
      <c r="P18" s="27"/>
      <c r="Q18" s="28">
        <v>2</v>
      </c>
      <c r="R18" s="29">
        <f>IF(P18&gt;Q18,0,Q18-P18)</f>
        <v>2</v>
      </c>
      <c r="S18" s="27"/>
      <c r="T18" s="28">
        <v>1</v>
      </c>
      <c r="U18" s="29">
        <f>IF(S18&gt;T18,0,T18-S18)</f>
        <v>1</v>
      </c>
      <c r="V18" s="27"/>
      <c r="W18" s="28"/>
      <c r="X18" s="29"/>
      <c r="Y18" s="41">
        <f>+X18+U18+R18+O18+L18+I18+F18</f>
        <v>12</v>
      </c>
    </row>
    <row r="19" spans="1:25" ht="21.95" customHeight="1" x14ac:dyDescent="0.2">
      <c r="A19" s="37"/>
      <c r="B19" s="49">
        <v>980</v>
      </c>
      <c r="C19" s="50"/>
      <c r="D19" s="5">
        <v>5</v>
      </c>
      <c r="E19" s="6"/>
      <c r="F19" s="7"/>
      <c r="G19" s="5">
        <v>6</v>
      </c>
      <c r="H19" s="6"/>
      <c r="I19" s="8"/>
      <c r="J19" s="5">
        <v>7</v>
      </c>
      <c r="K19" s="6"/>
      <c r="L19" s="8"/>
      <c r="M19" s="5">
        <v>8</v>
      </c>
      <c r="N19" s="6"/>
      <c r="O19" s="8"/>
      <c r="P19" s="5">
        <v>9</v>
      </c>
      <c r="Q19" s="6"/>
      <c r="R19" s="8"/>
      <c r="S19" s="5">
        <v>10</v>
      </c>
      <c r="T19" s="6"/>
      <c r="U19" s="8"/>
      <c r="V19" s="5">
        <v>11</v>
      </c>
      <c r="W19" s="6"/>
      <c r="X19" s="8"/>
      <c r="Y19" s="42"/>
    </row>
    <row r="20" spans="1:25" ht="21.95" customHeight="1" x14ac:dyDescent="0.2">
      <c r="A20" s="39"/>
      <c r="B20" s="30" t="s">
        <v>6</v>
      </c>
      <c r="C20" s="31" t="s">
        <v>1</v>
      </c>
      <c r="D20" s="46" t="s">
        <v>2</v>
      </c>
      <c r="E20" s="18" t="s">
        <v>3</v>
      </c>
      <c r="F20" s="19" t="s">
        <v>4</v>
      </c>
      <c r="G20" s="9" t="s">
        <v>2</v>
      </c>
      <c r="H20" s="14" t="s">
        <v>3</v>
      </c>
      <c r="I20" s="15" t="s">
        <v>4</v>
      </c>
      <c r="J20" s="9" t="s">
        <v>2</v>
      </c>
      <c r="K20" s="14" t="s">
        <v>3</v>
      </c>
      <c r="L20" s="15" t="s">
        <v>4</v>
      </c>
      <c r="M20" s="9" t="s">
        <v>2</v>
      </c>
      <c r="N20" s="14" t="s">
        <v>3</v>
      </c>
      <c r="O20" s="15" t="s">
        <v>4</v>
      </c>
      <c r="P20" s="9" t="s">
        <v>2</v>
      </c>
      <c r="Q20" s="14" t="s">
        <v>3</v>
      </c>
      <c r="R20" s="15" t="s">
        <v>4</v>
      </c>
      <c r="S20" s="9" t="s">
        <v>2</v>
      </c>
      <c r="T20" s="14" t="s">
        <v>3</v>
      </c>
      <c r="U20" s="15" t="s">
        <v>4</v>
      </c>
      <c r="V20" s="9" t="s">
        <v>2</v>
      </c>
      <c r="W20" s="14" t="s">
        <v>3</v>
      </c>
      <c r="X20" s="15" t="s">
        <v>4</v>
      </c>
      <c r="Y20" s="40"/>
    </row>
    <row r="21" spans="1:25" ht="30" customHeight="1" x14ac:dyDescent="0.3">
      <c r="A21" s="39"/>
      <c r="B21" s="32" t="s">
        <v>17</v>
      </c>
      <c r="C21" s="45" t="s">
        <v>9</v>
      </c>
      <c r="D21" s="10"/>
      <c r="E21" s="16">
        <v>1</v>
      </c>
      <c r="F21" s="17">
        <f>IF(D21&gt;E21,0,E21-D21)</f>
        <v>1</v>
      </c>
      <c r="G21" s="10"/>
      <c r="H21" s="16">
        <v>2</v>
      </c>
      <c r="I21" s="17">
        <f>IF(G21&gt;H21,0,H21-G21)</f>
        <v>2</v>
      </c>
      <c r="J21" s="10"/>
      <c r="K21" s="16">
        <v>3</v>
      </c>
      <c r="L21" s="17">
        <f>IF(J21&gt;K21,0,K21-J21)</f>
        <v>3</v>
      </c>
      <c r="M21" s="10"/>
      <c r="N21" s="16">
        <v>3</v>
      </c>
      <c r="O21" s="17">
        <f>IF(M21&gt;N21,0,N21-M21)</f>
        <v>3</v>
      </c>
      <c r="P21" s="10"/>
      <c r="Q21" s="16">
        <v>2</v>
      </c>
      <c r="R21" s="17">
        <f>IF(P21&gt;Q21,0,Q21-P21)</f>
        <v>2</v>
      </c>
      <c r="S21" s="10"/>
      <c r="T21" s="16">
        <v>1</v>
      </c>
      <c r="U21" s="17">
        <f>IF(S21&gt;T21,0,T21-S21)</f>
        <v>1</v>
      </c>
      <c r="V21" s="10"/>
      <c r="W21" s="16">
        <v>1</v>
      </c>
      <c r="X21" s="17">
        <f t="shared" ref="X21:X22" si="23">IF(V21&gt;W21,0,W21-V21)</f>
        <v>1</v>
      </c>
      <c r="Y21" s="41">
        <f>+X21+U21+R21+O21+L21+I21+F21</f>
        <v>13</v>
      </c>
    </row>
    <row r="22" spans="1:25" ht="30" customHeight="1" x14ac:dyDescent="0.3">
      <c r="A22" s="39"/>
      <c r="B22" s="32" t="s">
        <v>17</v>
      </c>
      <c r="C22" s="45" t="s">
        <v>10</v>
      </c>
      <c r="D22" s="27"/>
      <c r="E22" s="28">
        <v>1</v>
      </c>
      <c r="F22" s="29">
        <f>IF(D22&gt;E22,0,E22-D22)</f>
        <v>1</v>
      </c>
      <c r="G22" s="27"/>
      <c r="H22" s="28">
        <v>2</v>
      </c>
      <c r="I22" s="29">
        <f>IF(G22&gt;H22,0,H22-G22)</f>
        <v>2</v>
      </c>
      <c r="J22" s="27"/>
      <c r="K22" s="28">
        <v>3</v>
      </c>
      <c r="L22" s="29">
        <f>IF(J22&gt;K22,0,K22-J22)</f>
        <v>3</v>
      </c>
      <c r="M22" s="27"/>
      <c r="N22" s="28">
        <v>3</v>
      </c>
      <c r="O22" s="29">
        <f>IF(M22&gt;N22,0,N22-M22)</f>
        <v>3</v>
      </c>
      <c r="P22" s="27"/>
      <c r="Q22" s="28">
        <v>2</v>
      </c>
      <c r="R22" s="29">
        <f>IF(P22&gt;Q22,0,Q22-P22)</f>
        <v>2</v>
      </c>
      <c r="S22" s="27"/>
      <c r="T22" s="28">
        <v>1</v>
      </c>
      <c r="U22" s="29">
        <f>IF(S22&gt;T22,0,T22-S22)</f>
        <v>1</v>
      </c>
      <c r="V22" s="10"/>
      <c r="W22" s="16">
        <v>1</v>
      </c>
      <c r="X22" s="17">
        <f t="shared" si="23"/>
        <v>1</v>
      </c>
      <c r="Y22" s="41">
        <f>+X22+U22+R22+O22+L22+I22+F22</f>
        <v>13</v>
      </c>
    </row>
    <row r="23" spans="1:25" ht="20.100000000000001" customHeight="1" thickBot="1" x14ac:dyDescent="0.3">
      <c r="A23" s="43"/>
      <c r="B23" s="51" t="s">
        <v>8</v>
      </c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4"/>
      <c r="Y23" s="44">
        <f>SUM(Y21:Y22,Y17:Y18,Y8:Y14)</f>
        <v>159</v>
      </c>
    </row>
  </sheetData>
  <sheetProtection algorithmName="SHA-512" hashValue="D0t2g5qsKP7L20l8WYmbJ/JvT/VWzhNwr+9LUerdsHY+IZ9M02z4aAu3g3P0Rru0ELRy+6fBlON5OkLphoccbA==" saltValue="qV3Ua3Lc8vVf08Xcv9r90Q==" spinCount="100000" sheet="1" objects="1" scenarios="1"/>
  <mergeCells count="6">
    <mergeCell ref="B15:C15"/>
    <mergeCell ref="B19:C19"/>
    <mergeCell ref="B23:X23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2022-09-19T18:36:56Z</cp:lastPrinted>
  <dcterms:created xsi:type="dcterms:W3CDTF">2011-02-02T20:32:16Z</dcterms:created>
  <dcterms:modified xsi:type="dcterms:W3CDTF">2022-09-19T18:38:39Z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