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lkohomeoffice\nurse_orders\stepZ\"/>
    </mc:Choice>
  </mc:AlternateContent>
  <bookViews>
    <workbookView xWindow="120" yWindow="105" windowWidth="15195" windowHeight="8445"/>
  </bookViews>
  <sheets>
    <sheet name="STEP Z SHOES" sheetId="2" r:id="rId1"/>
  </sheets>
  <definedNames>
    <definedName name="_xlnm.Print_Area" localSheetId="0">'STEP Z SHOES'!$A$1:$Y$35</definedName>
  </definedNames>
  <calcPr calcId="152511"/>
</workbook>
</file>

<file path=xl/calcChain.xml><?xml version="1.0" encoding="utf-8"?>
<calcChain xmlns="http://schemas.openxmlformats.org/spreadsheetml/2006/main">
  <c r="X26" i="2" l="1"/>
  <c r="Y26" i="2" s="1"/>
  <c r="U26" i="2"/>
  <c r="R26" i="2"/>
  <c r="O26" i="2"/>
  <c r="L26" i="2"/>
  <c r="I26" i="2"/>
  <c r="F26" i="2"/>
  <c r="X25" i="2"/>
  <c r="Y25" i="2" s="1"/>
  <c r="U25" i="2"/>
  <c r="R25" i="2"/>
  <c r="O25" i="2"/>
  <c r="L25" i="2"/>
  <c r="I25" i="2"/>
  <c r="F25" i="2"/>
  <c r="X24" i="2"/>
  <c r="U24" i="2"/>
  <c r="Y24" i="2" s="1"/>
  <c r="R24" i="2"/>
  <c r="O24" i="2"/>
  <c r="L24" i="2"/>
  <c r="I24" i="2"/>
  <c r="F24" i="2"/>
  <c r="X23" i="2"/>
  <c r="Y23" i="2" s="1"/>
  <c r="U23" i="2"/>
  <c r="R23" i="2"/>
  <c r="O23" i="2"/>
  <c r="L23" i="2"/>
  <c r="I23" i="2"/>
  <c r="F23" i="2"/>
  <c r="X22" i="2"/>
  <c r="Y22" i="2" s="1"/>
  <c r="U22" i="2"/>
  <c r="R22" i="2"/>
  <c r="O22" i="2"/>
  <c r="L22" i="2"/>
  <c r="I22" i="2"/>
  <c r="F22" i="2"/>
  <c r="Y35" i="2" l="1"/>
  <c r="X21" i="2"/>
  <c r="Y21" i="2" s="1"/>
  <c r="U21" i="2"/>
  <c r="R21" i="2"/>
  <c r="O21" i="2"/>
  <c r="L21" i="2"/>
  <c r="I21" i="2"/>
  <c r="F21" i="2"/>
  <c r="X20" i="2"/>
  <c r="Y20" i="2" s="1"/>
  <c r="U20" i="2"/>
  <c r="R20" i="2"/>
  <c r="O20" i="2"/>
  <c r="L20" i="2"/>
  <c r="I20" i="2"/>
  <c r="F20" i="2"/>
  <c r="X19" i="2"/>
  <c r="Y19" i="2" s="1"/>
  <c r="U19" i="2"/>
  <c r="R19" i="2"/>
  <c r="O19" i="2"/>
  <c r="L19" i="2"/>
  <c r="I19" i="2"/>
  <c r="F19" i="2"/>
  <c r="X17" i="2" l="1"/>
  <c r="U17" i="2"/>
  <c r="R17" i="2"/>
  <c r="O17" i="2"/>
  <c r="L17" i="2"/>
  <c r="I17" i="2"/>
  <c r="F17" i="2"/>
  <c r="X15" i="2"/>
  <c r="U15" i="2"/>
  <c r="R15" i="2"/>
  <c r="O15" i="2"/>
  <c r="Y15" i="2" s="1"/>
  <c r="L15" i="2"/>
  <c r="I15" i="2"/>
  <c r="F15" i="2"/>
  <c r="X14" i="2"/>
  <c r="U14" i="2"/>
  <c r="R14" i="2"/>
  <c r="O14" i="2"/>
  <c r="L14" i="2"/>
  <c r="I14" i="2"/>
  <c r="F14" i="2"/>
  <c r="X13" i="2"/>
  <c r="U13" i="2"/>
  <c r="R13" i="2"/>
  <c r="O13" i="2"/>
  <c r="L13" i="2"/>
  <c r="I13" i="2"/>
  <c r="F13" i="2"/>
  <c r="X12" i="2"/>
  <c r="U12" i="2"/>
  <c r="R12" i="2"/>
  <c r="O12" i="2"/>
  <c r="L12" i="2"/>
  <c r="I12" i="2"/>
  <c r="F12" i="2"/>
  <c r="Y17" i="2" l="1"/>
  <c r="Y13" i="2"/>
  <c r="Y12" i="2"/>
  <c r="Y14" i="2"/>
  <c r="X34" i="2"/>
  <c r="X33" i="2"/>
  <c r="U34" i="2" l="1"/>
  <c r="R34" i="2"/>
  <c r="O34" i="2"/>
  <c r="L34" i="2"/>
  <c r="I34" i="2"/>
  <c r="F34" i="2"/>
  <c r="U33" i="2"/>
  <c r="R33" i="2"/>
  <c r="O33" i="2"/>
  <c r="L33" i="2"/>
  <c r="I33" i="2"/>
  <c r="F33" i="2"/>
  <c r="U30" i="2"/>
  <c r="R30" i="2"/>
  <c r="O30" i="2"/>
  <c r="L30" i="2"/>
  <c r="I30" i="2"/>
  <c r="F30" i="2"/>
  <c r="U29" i="2"/>
  <c r="R29" i="2"/>
  <c r="O29" i="2"/>
  <c r="L29" i="2"/>
  <c r="I29" i="2"/>
  <c r="F29" i="2"/>
  <c r="X18" i="2"/>
  <c r="U18" i="2"/>
  <c r="R18" i="2"/>
  <c r="O18" i="2"/>
  <c r="L18" i="2"/>
  <c r="I18" i="2"/>
  <c r="F18" i="2"/>
  <c r="X16" i="2"/>
  <c r="U16" i="2"/>
  <c r="R16" i="2"/>
  <c r="O16" i="2"/>
  <c r="L16" i="2"/>
  <c r="I16" i="2"/>
  <c r="F16" i="2"/>
  <c r="Y29" i="2" l="1"/>
  <c r="Y18" i="2"/>
  <c r="Y30" i="2"/>
  <c r="Y34" i="2"/>
  <c r="Y16" i="2"/>
  <c r="Y33" i="2"/>
  <c r="X10" i="2" l="1"/>
  <c r="X11" i="2"/>
  <c r="C2" i="2" l="1"/>
  <c r="F8" i="2"/>
  <c r="I8" i="2"/>
  <c r="L8" i="2"/>
  <c r="O8" i="2"/>
  <c r="R8" i="2"/>
  <c r="U8" i="2"/>
  <c r="X8" i="2"/>
  <c r="F9" i="2"/>
  <c r="I9" i="2"/>
  <c r="L9" i="2"/>
  <c r="O9" i="2"/>
  <c r="R9" i="2"/>
  <c r="U9" i="2"/>
  <c r="X9" i="2"/>
  <c r="F10" i="2"/>
  <c r="I10" i="2"/>
  <c r="L10" i="2"/>
  <c r="O10" i="2"/>
  <c r="R10" i="2"/>
  <c r="U10" i="2"/>
  <c r="F11" i="2"/>
  <c r="I11" i="2"/>
  <c r="L11" i="2"/>
  <c r="O11" i="2"/>
  <c r="R11" i="2"/>
  <c r="U11" i="2"/>
  <c r="Y8" i="2" l="1"/>
  <c r="Y11" i="2"/>
  <c r="Y10" i="2"/>
  <c r="Y9" i="2"/>
</calcChain>
</file>

<file path=xl/sharedStrings.xml><?xml version="1.0" encoding="utf-8"?>
<sst xmlns="http://schemas.openxmlformats.org/spreadsheetml/2006/main" count="120" uniqueCount="50">
  <si>
    <t xml:space="preserve">DATE:   </t>
  </si>
  <si>
    <t>COLOR</t>
  </si>
  <si>
    <t>On Hand</t>
  </si>
  <si>
    <t>Target</t>
  </si>
  <si>
    <t>Order</t>
  </si>
  <si>
    <t>SHOES IN STOCK AT ALKO</t>
  </si>
  <si>
    <t>STYLE #</t>
  </si>
  <si>
    <t>STEPZ SHOES</t>
  </si>
  <si>
    <t>TOTAL STEPZ SHOES:</t>
  </si>
  <si>
    <t>WHITE</t>
  </si>
  <si>
    <t>BLACK</t>
  </si>
  <si>
    <t>COT920MF/BLACK</t>
  </si>
  <si>
    <t>COT920MF/WHITE</t>
  </si>
  <si>
    <t>BELAIR-S0016</t>
  </si>
  <si>
    <t>COT940MF/126</t>
  </si>
  <si>
    <t>COT940MF/128</t>
  </si>
  <si>
    <t>BLK LEOPARD</t>
  </si>
  <si>
    <t>BLACK DAISIES</t>
  </si>
  <si>
    <t>COT-940MF</t>
  </si>
  <si>
    <t>COT-980MF</t>
  </si>
  <si>
    <t>COT940/#1ROYAL</t>
  </si>
  <si>
    <t>ROYAL SHINY</t>
  </si>
  <si>
    <t>COT940/#2TEAL</t>
  </si>
  <si>
    <t>TEAL SHINY</t>
  </si>
  <si>
    <t>COT940/#3GREEN</t>
  </si>
  <si>
    <t>GREEN SHINY</t>
  </si>
  <si>
    <t>COT940/#5PURPLE</t>
  </si>
  <si>
    <t>PURPLE SHINY</t>
  </si>
  <si>
    <t>COT940MF/138</t>
  </si>
  <si>
    <t>BLACK W/DAISY</t>
  </si>
  <si>
    <t>COT940MF/139</t>
  </si>
  <si>
    <t>COLORED HEARTS</t>
  </si>
  <si>
    <t>COT940MF/142</t>
  </si>
  <si>
    <t>TEAL BUTTERFLY</t>
  </si>
  <si>
    <t>COT940MF/143</t>
  </si>
  <si>
    <t>PASTEL WATERCOLOR</t>
  </si>
  <si>
    <t>COT940MF/145</t>
  </si>
  <si>
    <t>RAINBOW TIE DYE</t>
  </si>
  <si>
    <t>COT940MF/147</t>
  </si>
  <si>
    <t>PAINT SPLATTER</t>
  </si>
  <si>
    <t>COT940MF/148</t>
  </si>
  <si>
    <t>RAINBOW HEARTS</t>
  </si>
  <si>
    <t>COT940MF/149</t>
  </si>
  <si>
    <t>TEAL-RASPBERRY SPLASH</t>
  </si>
  <si>
    <t>COT940MF/150</t>
  </si>
  <si>
    <t>RAINBOW BUTTERFLIES</t>
  </si>
  <si>
    <t>COT940MF/151</t>
  </si>
  <si>
    <t>HEARTS ON MY HEEL</t>
  </si>
  <si>
    <t>COT940MF/152</t>
  </si>
  <si>
    <t>BUTTERFLIES ON MY HEEL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</si>
</sst>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4"/>
      <color theme="1"/>
      <name val="Verdana"/>
      <family val="2"/>
    </font>
    <font>
      <sz val="8"/>
      <color rgb="FFC00000"/>
      <name val="Verdana"/>
      <family val="2"/>
    </font>
    <font>
      <sz val="14"/>
      <color rgb="FFC00000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48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1" fillId="0" borderId="0" xfId="0" applyFont="1"/>
    <xf numFmtId="0" fontId="2" fillId="2" borderId="1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14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6" fillId="0" borderId="7" xfId="0" applyFont="1" applyBorder="1" applyProtection="1"/>
    <xf numFmtId="0" fontId="14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/>
    <xf numFmtId="0" fontId="6" fillId="2" borderId="16" xfId="0" applyFont="1" applyFill="1" applyBorder="1" applyAlignment="1"/>
    <xf numFmtId="0" fontId="11" fillId="0" borderId="0" xfId="0" applyFont="1" applyBorder="1"/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12" fillId="3" borderId="1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13" fillId="2" borderId="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0" borderId="8" xfId="0" applyFont="1" applyBorder="1" applyProtection="1"/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Continuous" vertical="center"/>
    </xf>
    <xf numFmtId="0" fontId="0" fillId="6" borderId="20" xfId="0" applyFill="1" applyBorder="1" applyAlignment="1">
      <alignment horizontal="centerContinuous"/>
    </xf>
    <xf numFmtId="0" fontId="0" fillId="6" borderId="21" xfId="0" applyFill="1" applyBorder="1" applyAlignment="1">
      <alignment horizontal="centerContinuous"/>
    </xf>
    <xf numFmtId="0" fontId="5" fillId="4" borderId="15" xfId="0" applyFont="1" applyFill="1" applyBorder="1" applyAlignment="1"/>
    <xf numFmtId="0" fontId="2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/>
    <xf numFmtId="0" fontId="2" fillId="0" borderId="28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/>
    <xf numFmtId="0" fontId="13" fillId="0" borderId="33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right" vertical="center"/>
    </xf>
    <xf numFmtId="0" fontId="21" fillId="3" borderId="35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CC99"/>
      <color rgb="FFFF00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35"/>
  <sheetViews>
    <sheetView tabSelected="1" topLeftCell="A2" zoomScale="90" zoomScaleNormal="90" workbookViewId="0">
      <selection activeCell="AA24" sqref="AA24"/>
    </sheetView>
  </sheetViews>
  <sheetFormatPr defaultRowHeight="14.25" x14ac:dyDescent="0.2"/>
  <cols>
    <col min="1" max="1" width="1" style="1" customWidth="1"/>
    <col min="2" max="2" width="27.140625" style="1" customWidth="1"/>
    <col min="3" max="3" width="31.7109375" style="1" customWidth="1"/>
    <col min="4" max="24" width="6.7109375" style="1" customWidth="1"/>
    <col min="25" max="25" width="12.85546875" style="1" customWidth="1"/>
    <col min="26" max="30" width="13.7109375" style="1" customWidth="1"/>
    <col min="31" max="16384" width="9.140625" style="1"/>
  </cols>
  <sheetData>
    <row r="1" spans="1:25" ht="21.95" customHeight="1" thickBot="1" x14ac:dyDescent="0.3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</row>
    <row r="2" spans="1:25" ht="20.100000000000001" customHeight="1" thickTop="1" x14ac:dyDescent="0.2">
      <c r="A2" s="20" t="s">
        <v>0</v>
      </c>
      <c r="B2" s="2"/>
      <c r="C2" s="3">
        <f ca="1">TODAY()</f>
        <v>44512</v>
      </c>
      <c r="D2" s="56" t="s">
        <v>13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</row>
    <row r="3" spans="1:25" ht="20.100000000000001" customHeight="1" x14ac:dyDescent="0.2">
      <c r="A3" s="36"/>
      <c r="B3" s="12"/>
      <c r="C3" s="13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1"/>
    </row>
    <row r="4" spans="1:25" ht="20.100000000000001" customHeight="1" x14ac:dyDescent="0.2">
      <c r="A4" s="21"/>
      <c r="B4" s="4"/>
      <c r="C4" s="11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</row>
    <row r="5" spans="1:25" s="22" customFormat="1" ht="23.25" customHeight="1" x14ac:dyDescent="0.2">
      <c r="A5" s="65" t="s">
        <v>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7"/>
    </row>
    <row r="6" spans="1:25" ht="21.95" customHeight="1" x14ac:dyDescent="0.2">
      <c r="A6" s="37"/>
      <c r="B6" s="68">
        <v>940</v>
      </c>
      <c r="C6" s="69"/>
      <c r="D6" s="23">
        <v>5</v>
      </c>
      <c r="E6" s="24"/>
      <c r="F6" s="25"/>
      <c r="G6" s="23">
        <v>6</v>
      </c>
      <c r="H6" s="24"/>
      <c r="I6" s="26"/>
      <c r="J6" s="23">
        <v>7</v>
      </c>
      <c r="K6" s="24"/>
      <c r="L6" s="26"/>
      <c r="M6" s="23">
        <v>8</v>
      </c>
      <c r="N6" s="24"/>
      <c r="O6" s="26"/>
      <c r="P6" s="23">
        <v>9</v>
      </c>
      <c r="Q6" s="24"/>
      <c r="R6" s="26"/>
      <c r="S6" s="23">
        <v>10</v>
      </c>
      <c r="T6" s="24"/>
      <c r="U6" s="26"/>
      <c r="V6" s="23">
        <v>11</v>
      </c>
      <c r="W6" s="24"/>
      <c r="X6" s="26"/>
      <c r="Y6" s="38"/>
    </row>
    <row r="7" spans="1:25" ht="21.95" customHeight="1" x14ac:dyDescent="0.2">
      <c r="A7" s="39"/>
      <c r="B7" s="30" t="s">
        <v>6</v>
      </c>
      <c r="C7" s="31" t="s">
        <v>1</v>
      </c>
      <c r="D7" s="47" t="s">
        <v>2</v>
      </c>
      <c r="E7" s="18" t="s">
        <v>3</v>
      </c>
      <c r="F7" s="19" t="s">
        <v>4</v>
      </c>
      <c r="G7" s="9" t="s">
        <v>2</v>
      </c>
      <c r="H7" s="14" t="s">
        <v>3</v>
      </c>
      <c r="I7" s="15" t="s">
        <v>4</v>
      </c>
      <c r="J7" s="9" t="s">
        <v>2</v>
      </c>
      <c r="K7" s="14" t="s">
        <v>3</v>
      </c>
      <c r="L7" s="15" t="s">
        <v>4</v>
      </c>
      <c r="M7" s="9" t="s">
        <v>2</v>
      </c>
      <c r="N7" s="14" t="s">
        <v>3</v>
      </c>
      <c r="O7" s="15" t="s">
        <v>4</v>
      </c>
      <c r="P7" s="9" t="s">
        <v>2</v>
      </c>
      <c r="Q7" s="14" t="s">
        <v>3</v>
      </c>
      <c r="R7" s="15" t="s">
        <v>4</v>
      </c>
      <c r="S7" s="9" t="s">
        <v>2</v>
      </c>
      <c r="T7" s="14" t="s">
        <v>3</v>
      </c>
      <c r="U7" s="15" t="s">
        <v>4</v>
      </c>
      <c r="V7" s="9" t="s">
        <v>2</v>
      </c>
      <c r="W7" s="14" t="s">
        <v>3</v>
      </c>
      <c r="X7" s="15" t="s">
        <v>4</v>
      </c>
      <c r="Y7" s="40"/>
    </row>
    <row r="8" spans="1:25" ht="30" customHeight="1" x14ac:dyDescent="0.3">
      <c r="A8" s="39"/>
      <c r="B8" s="32" t="s">
        <v>18</v>
      </c>
      <c r="C8" s="32" t="s">
        <v>9</v>
      </c>
      <c r="D8" s="10"/>
      <c r="E8" s="16">
        <v>1</v>
      </c>
      <c r="F8" s="17">
        <f>IF(D8&gt;E8,0,E8-D8)</f>
        <v>1</v>
      </c>
      <c r="G8" s="10"/>
      <c r="H8" s="16">
        <v>2</v>
      </c>
      <c r="I8" s="17">
        <f>IF(G8&gt;H8,0,H8-G8)</f>
        <v>2</v>
      </c>
      <c r="J8" s="10"/>
      <c r="K8" s="16">
        <v>3</v>
      </c>
      <c r="L8" s="17">
        <f>IF(J8&gt;K8,0,K8-J8)</f>
        <v>3</v>
      </c>
      <c r="M8" s="10"/>
      <c r="N8" s="16">
        <v>3</v>
      </c>
      <c r="O8" s="17">
        <f>IF(M8&gt;N8,0,N8-M8)</f>
        <v>3</v>
      </c>
      <c r="P8" s="10"/>
      <c r="Q8" s="16">
        <v>2</v>
      </c>
      <c r="R8" s="17">
        <f>IF(P8&gt;Q8,0,Q8-P8)</f>
        <v>2</v>
      </c>
      <c r="S8" s="10"/>
      <c r="T8" s="16">
        <v>1</v>
      </c>
      <c r="U8" s="17">
        <f>IF(S8&gt;T8,0,T8-S8)</f>
        <v>1</v>
      </c>
      <c r="V8" s="10"/>
      <c r="W8" s="16">
        <v>1</v>
      </c>
      <c r="X8" s="17">
        <f>IF(V8&gt;W8,0,W8-V8)</f>
        <v>1</v>
      </c>
      <c r="Y8" s="41">
        <f>+X8+U8+R8+O8+L8+I8+F8</f>
        <v>13</v>
      </c>
    </row>
    <row r="9" spans="1:25" ht="30" customHeight="1" x14ac:dyDescent="0.3">
      <c r="A9" s="39"/>
      <c r="B9" s="32" t="s">
        <v>18</v>
      </c>
      <c r="C9" s="32" t="s">
        <v>10</v>
      </c>
      <c r="D9" s="10"/>
      <c r="E9" s="16">
        <v>2</v>
      </c>
      <c r="F9" s="17">
        <f>IF(D9&gt;E9,0,E9-D9)</f>
        <v>2</v>
      </c>
      <c r="G9" s="10"/>
      <c r="H9" s="16">
        <v>4</v>
      </c>
      <c r="I9" s="17">
        <f>IF(G9&gt;H9,0,H9-G9)</f>
        <v>4</v>
      </c>
      <c r="J9" s="10"/>
      <c r="K9" s="16">
        <v>6</v>
      </c>
      <c r="L9" s="17">
        <f>IF(J9&gt;K9,0,K9-J9)</f>
        <v>6</v>
      </c>
      <c r="M9" s="10"/>
      <c r="N9" s="16">
        <v>6</v>
      </c>
      <c r="O9" s="17">
        <f>IF(M9&gt;N9,0,N9-M9)</f>
        <v>6</v>
      </c>
      <c r="P9" s="10"/>
      <c r="Q9" s="16">
        <v>4</v>
      </c>
      <c r="R9" s="17">
        <f>IF(P9&gt;Q9,0,Q9-P9)</f>
        <v>4</v>
      </c>
      <c r="S9" s="10"/>
      <c r="T9" s="16">
        <v>2</v>
      </c>
      <c r="U9" s="17">
        <f>IF(S9&gt;T9,0,T9-S9)</f>
        <v>2</v>
      </c>
      <c r="V9" s="10"/>
      <c r="W9" s="16">
        <v>1</v>
      </c>
      <c r="X9" s="17">
        <f>IF(V9&gt;W9,0,W9-V9)</f>
        <v>1</v>
      </c>
      <c r="Y9" s="41">
        <f t="shared" ref="Y9:Y11" si="0">+X9+U9+R9+O9+L9+I9+F9</f>
        <v>25</v>
      </c>
    </row>
    <row r="10" spans="1:25" ht="30" customHeight="1" x14ac:dyDescent="0.3">
      <c r="A10" s="39"/>
      <c r="B10" s="32" t="s">
        <v>20</v>
      </c>
      <c r="C10" s="32" t="s">
        <v>21</v>
      </c>
      <c r="D10" s="10"/>
      <c r="E10" s="16">
        <v>1</v>
      </c>
      <c r="F10" s="17">
        <f t="shared" ref="F10:F11" si="1">IF(D10&gt;E10,0,E10-D10)</f>
        <v>1</v>
      </c>
      <c r="G10" s="10"/>
      <c r="H10" s="16">
        <v>2</v>
      </c>
      <c r="I10" s="17">
        <f t="shared" ref="I10:I11" si="2">IF(G10&gt;H10,0,H10-G10)</f>
        <v>2</v>
      </c>
      <c r="J10" s="10"/>
      <c r="K10" s="16">
        <v>2</v>
      </c>
      <c r="L10" s="17">
        <f t="shared" ref="L10:L11" si="3">IF(J10&gt;K10,0,K10-J10)</f>
        <v>2</v>
      </c>
      <c r="M10" s="10"/>
      <c r="N10" s="16">
        <v>3</v>
      </c>
      <c r="O10" s="17">
        <f t="shared" ref="O10:O11" si="4">IF(M10&gt;N10,0,N10-M10)</f>
        <v>3</v>
      </c>
      <c r="P10" s="10"/>
      <c r="Q10" s="16">
        <v>3</v>
      </c>
      <c r="R10" s="17">
        <f t="shared" ref="R10:R11" si="5">IF(P10&gt;Q10,0,Q10-P10)</f>
        <v>3</v>
      </c>
      <c r="S10" s="10"/>
      <c r="T10" s="16">
        <v>2</v>
      </c>
      <c r="U10" s="17">
        <f t="shared" ref="U10:U11" si="6">IF(S10&gt;T10,0,T10-S10)</f>
        <v>2</v>
      </c>
      <c r="V10" s="10"/>
      <c r="W10" s="16">
        <v>1</v>
      </c>
      <c r="X10" s="17">
        <f t="shared" ref="X10:X11" si="7">IF(V10&gt;W10,0,W10-V10)</f>
        <v>1</v>
      </c>
      <c r="Y10" s="41">
        <f t="shared" si="0"/>
        <v>14</v>
      </c>
    </row>
    <row r="11" spans="1:25" ht="30" customHeight="1" x14ac:dyDescent="0.3">
      <c r="A11" s="39"/>
      <c r="B11" s="32" t="s">
        <v>22</v>
      </c>
      <c r="C11" s="32" t="s">
        <v>23</v>
      </c>
      <c r="D11" s="10"/>
      <c r="E11" s="16">
        <v>1</v>
      </c>
      <c r="F11" s="17">
        <f t="shared" si="1"/>
        <v>1</v>
      </c>
      <c r="G11" s="10"/>
      <c r="H11" s="16">
        <v>2</v>
      </c>
      <c r="I11" s="17">
        <f t="shared" si="2"/>
        <v>2</v>
      </c>
      <c r="J11" s="10"/>
      <c r="K11" s="16">
        <v>2</v>
      </c>
      <c r="L11" s="17">
        <f t="shared" si="3"/>
        <v>2</v>
      </c>
      <c r="M11" s="10"/>
      <c r="N11" s="16">
        <v>3</v>
      </c>
      <c r="O11" s="17">
        <f t="shared" si="4"/>
        <v>3</v>
      </c>
      <c r="P11" s="10"/>
      <c r="Q11" s="16">
        <v>3</v>
      </c>
      <c r="R11" s="17">
        <f t="shared" si="5"/>
        <v>3</v>
      </c>
      <c r="S11" s="10"/>
      <c r="T11" s="16">
        <v>2</v>
      </c>
      <c r="U11" s="17">
        <f t="shared" si="6"/>
        <v>2</v>
      </c>
      <c r="V11" s="10"/>
      <c r="W11" s="16">
        <v>1</v>
      </c>
      <c r="X11" s="17">
        <f t="shared" si="7"/>
        <v>1</v>
      </c>
      <c r="Y11" s="41">
        <f t="shared" si="0"/>
        <v>14</v>
      </c>
    </row>
    <row r="12" spans="1:25" ht="30" customHeight="1" x14ac:dyDescent="0.3">
      <c r="A12" s="39"/>
      <c r="B12" s="32" t="s">
        <v>24</v>
      </c>
      <c r="C12" s="32" t="s">
        <v>25</v>
      </c>
      <c r="D12" s="10"/>
      <c r="E12" s="16">
        <v>1</v>
      </c>
      <c r="F12" s="17">
        <f t="shared" ref="F12:F15" si="8">IF(D12&gt;E12,0,E12-D12)</f>
        <v>1</v>
      </c>
      <c r="G12" s="10"/>
      <c r="H12" s="16">
        <v>2</v>
      </c>
      <c r="I12" s="17">
        <f t="shared" ref="I12:I15" si="9">IF(G12&gt;H12,0,H12-G12)</f>
        <v>2</v>
      </c>
      <c r="J12" s="10"/>
      <c r="K12" s="16">
        <v>2</v>
      </c>
      <c r="L12" s="17">
        <f t="shared" ref="L12:L15" si="10">IF(J12&gt;K12,0,K12-J12)</f>
        <v>2</v>
      </c>
      <c r="M12" s="10"/>
      <c r="N12" s="16">
        <v>3</v>
      </c>
      <c r="O12" s="17">
        <f t="shared" ref="O12:O15" si="11">IF(M12&gt;N12,0,N12-M12)</f>
        <v>3</v>
      </c>
      <c r="P12" s="10"/>
      <c r="Q12" s="16">
        <v>3</v>
      </c>
      <c r="R12" s="17">
        <f t="shared" ref="R12:R15" si="12">IF(P12&gt;Q12,0,Q12-P12)</f>
        <v>3</v>
      </c>
      <c r="S12" s="10"/>
      <c r="T12" s="16">
        <v>2</v>
      </c>
      <c r="U12" s="17">
        <f t="shared" ref="U12:U15" si="13">IF(S12&gt;T12,0,T12-S12)</f>
        <v>2</v>
      </c>
      <c r="V12" s="10"/>
      <c r="W12" s="16">
        <v>1</v>
      </c>
      <c r="X12" s="17">
        <f t="shared" ref="X12:X15" si="14">IF(V12&gt;W12,0,W12-V12)</f>
        <v>1</v>
      </c>
      <c r="Y12" s="41">
        <f t="shared" ref="Y12:Y13" si="15">+X12+U12+R12+O12+L12+I12+F12</f>
        <v>14</v>
      </c>
    </row>
    <row r="13" spans="1:25" ht="30" customHeight="1" x14ac:dyDescent="0.3">
      <c r="A13" s="39"/>
      <c r="B13" s="32" t="s">
        <v>26</v>
      </c>
      <c r="C13" s="32" t="s">
        <v>27</v>
      </c>
      <c r="D13" s="10"/>
      <c r="E13" s="16">
        <v>1</v>
      </c>
      <c r="F13" s="17">
        <f t="shared" si="8"/>
        <v>1</v>
      </c>
      <c r="G13" s="10"/>
      <c r="H13" s="16">
        <v>2</v>
      </c>
      <c r="I13" s="17">
        <f t="shared" si="9"/>
        <v>2</v>
      </c>
      <c r="J13" s="10"/>
      <c r="K13" s="16">
        <v>2</v>
      </c>
      <c r="L13" s="17">
        <f t="shared" si="10"/>
        <v>2</v>
      </c>
      <c r="M13" s="10"/>
      <c r="N13" s="16">
        <v>3</v>
      </c>
      <c r="O13" s="17">
        <f t="shared" si="11"/>
        <v>3</v>
      </c>
      <c r="P13" s="10"/>
      <c r="Q13" s="16">
        <v>3</v>
      </c>
      <c r="R13" s="17">
        <f t="shared" si="12"/>
        <v>3</v>
      </c>
      <c r="S13" s="10"/>
      <c r="T13" s="16">
        <v>2</v>
      </c>
      <c r="U13" s="17">
        <f t="shared" si="13"/>
        <v>2</v>
      </c>
      <c r="V13" s="10"/>
      <c r="W13" s="16">
        <v>1</v>
      </c>
      <c r="X13" s="17">
        <f t="shared" si="14"/>
        <v>1</v>
      </c>
      <c r="Y13" s="41">
        <f t="shared" si="15"/>
        <v>14</v>
      </c>
    </row>
    <row r="14" spans="1:25" ht="30" customHeight="1" x14ac:dyDescent="0.3">
      <c r="A14" s="39"/>
      <c r="B14" s="32" t="s">
        <v>14</v>
      </c>
      <c r="C14" s="32" t="s">
        <v>16</v>
      </c>
      <c r="D14" s="10"/>
      <c r="E14" s="16">
        <v>1</v>
      </c>
      <c r="F14" s="17">
        <f t="shared" si="8"/>
        <v>1</v>
      </c>
      <c r="G14" s="10"/>
      <c r="H14" s="16">
        <v>2</v>
      </c>
      <c r="I14" s="17">
        <f t="shared" si="9"/>
        <v>2</v>
      </c>
      <c r="J14" s="10"/>
      <c r="K14" s="16">
        <v>2</v>
      </c>
      <c r="L14" s="17">
        <f t="shared" si="10"/>
        <v>2</v>
      </c>
      <c r="M14" s="10"/>
      <c r="N14" s="16">
        <v>3</v>
      </c>
      <c r="O14" s="17">
        <f t="shared" si="11"/>
        <v>3</v>
      </c>
      <c r="P14" s="10"/>
      <c r="Q14" s="16">
        <v>3</v>
      </c>
      <c r="R14" s="17">
        <f t="shared" si="12"/>
        <v>3</v>
      </c>
      <c r="S14" s="10"/>
      <c r="T14" s="16">
        <v>2</v>
      </c>
      <c r="U14" s="17">
        <f t="shared" si="13"/>
        <v>2</v>
      </c>
      <c r="V14" s="10"/>
      <c r="W14" s="16">
        <v>1</v>
      </c>
      <c r="X14" s="17">
        <f t="shared" si="14"/>
        <v>1</v>
      </c>
      <c r="Y14" s="41">
        <f>+X14+U14+R14+O14+L14+I14+F14</f>
        <v>14</v>
      </c>
    </row>
    <row r="15" spans="1:25" ht="30" customHeight="1" x14ac:dyDescent="0.3">
      <c r="A15" s="39"/>
      <c r="B15" s="32" t="s">
        <v>15</v>
      </c>
      <c r="C15" s="32" t="s">
        <v>17</v>
      </c>
      <c r="D15" s="10"/>
      <c r="E15" s="16">
        <v>1</v>
      </c>
      <c r="F15" s="17">
        <f t="shared" si="8"/>
        <v>1</v>
      </c>
      <c r="G15" s="10"/>
      <c r="H15" s="16">
        <v>2</v>
      </c>
      <c r="I15" s="17">
        <f t="shared" si="9"/>
        <v>2</v>
      </c>
      <c r="J15" s="10"/>
      <c r="K15" s="16">
        <v>2</v>
      </c>
      <c r="L15" s="17">
        <f t="shared" si="10"/>
        <v>2</v>
      </c>
      <c r="M15" s="10"/>
      <c r="N15" s="16">
        <v>3</v>
      </c>
      <c r="O15" s="17">
        <f t="shared" si="11"/>
        <v>3</v>
      </c>
      <c r="P15" s="10"/>
      <c r="Q15" s="16">
        <v>3</v>
      </c>
      <c r="R15" s="17">
        <f t="shared" si="12"/>
        <v>3</v>
      </c>
      <c r="S15" s="10"/>
      <c r="T15" s="16">
        <v>2</v>
      </c>
      <c r="U15" s="17">
        <f t="shared" si="13"/>
        <v>2</v>
      </c>
      <c r="V15" s="10"/>
      <c r="W15" s="16">
        <v>1</v>
      </c>
      <c r="X15" s="17">
        <f t="shared" si="14"/>
        <v>1</v>
      </c>
      <c r="Y15" s="41">
        <f t="shared" ref="Y15" si="16">+X15+U15+R15+O15+L15+I15+F15</f>
        <v>14</v>
      </c>
    </row>
    <row r="16" spans="1:25" ht="30" customHeight="1" x14ac:dyDescent="0.3">
      <c r="A16" s="39"/>
      <c r="B16" s="32" t="s">
        <v>28</v>
      </c>
      <c r="C16" s="32" t="s">
        <v>29</v>
      </c>
      <c r="D16" s="10"/>
      <c r="E16" s="16">
        <v>1</v>
      </c>
      <c r="F16" s="17">
        <f t="shared" ref="F16:F18" si="17">IF(D16&gt;E16,0,E16-D16)</f>
        <v>1</v>
      </c>
      <c r="G16" s="10"/>
      <c r="H16" s="16">
        <v>2</v>
      </c>
      <c r="I16" s="17">
        <f t="shared" ref="I16:I18" si="18">IF(G16&gt;H16,0,H16-G16)</f>
        <v>2</v>
      </c>
      <c r="J16" s="10"/>
      <c r="K16" s="16">
        <v>2</v>
      </c>
      <c r="L16" s="17">
        <f t="shared" ref="L16:L18" si="19">IF(J16&gt;K16,0,K16-J16)</f>
        <v>2</v>
      </c>
      <c r="M16" s="10"/>
      <c r="N16" s="16">
        <v>3</v>
      </c>
      <c r="O16" s="17">
        <f t="shared" ref="O16:O18" si="20">IF(M16&gt;N16,0,N16-M16)</f>
        <v>3</v>
      </c>
      <c r="P16" s="10"/>
      <c r="Q16" s="16">
        <v>3</v>
      </c>
      <c r="R16" s="17">
        <f t="shared" ref="R16:R18" si="21">IF(P16&gt;Q16,0,Q16-P16)</f>
        <v>3</v>
      </c>
      <c r="S16" s="10"/>
      <c r="T16" s="16">
        <v>2</v>
      </c>
      <c r="U16" s="17">
        <f t="shared" ref="U16:U18" si="22">IF(S16&gt;T16,0,T16-S16)</f>
        <v>2</v>
      </c>
      <c r="V16" s="10"/>
      <c r="W16" s="16">
        <v>1</v>
      </c>
      <c r="X16" s="17">
        <f t="shared" ref="X16:X18" si="23">IF(V16&gt;W16,0,W16-V16)</f>
        <v>1</v>
      </c>
      <c r="Y16" s="41">
        <f t="shared" ref="Y16:Y18" si="24">+X16+U16+R16+O16+L16+I16+F16</f>
        <v>14</v>
      </c>
    </row>
    <row r="17" spans="1:25" ht="30" customHeight="1" x14ac:dyDescent="0.3">
      <c r="A17" s="39"/>
      <c r="B17" s="32" t="s">
        <v>30</v>
      </c>
      <c r="C17" s="32" t="s">
        <v>31</v>
      </c>
      <c r="D17" s="10"/>
      <c r="E17" s="16">
        <v>1</v>
      </c>
      <c r="F17" s="17">
        <f t="shared" ref="F17" si="25">IF(D17&gt;E17,0,E17-D17)</f>
        <v>1</v>
      </c>
      <c r="G17" s="10"/>
      <c r="H17" s="16">
        <v>2</v>
      </c>
      <c r="I17" s="17">
        <f t="shared" ref="I17" si="26">IF(G17&gt;H17,0,H17-G17)</f>
        <v>2</v>
      </c>
      <c r="J17" s="10"/>
      <c r="K17" s="16">
        <v>2</v>
      </c>
      <c r="L17" s="17">
        <f t="shared" ref="L17" si="27">IF(J17&gt;K17,0,K17-J17)</f>
        <v>2</v>
      </c>
      <c r="M17" s="10"/>
      <c r="N17" s="16">
        <v>3</v>
      </c>
      <c r="O17" s="17">
        <f t="shared" ref="O17" si="28">IF(M17&gt;N17,0,N17-M17)</f>
        <v>3</v>
      </c>
      <c r="P17" s="10"/>
      <c r="Q17" s="16">
        <v>3</v>
      </c>
      <c r="R17" s="17">
        <f t="shared" ref="R17" si="29">IF(P17&gt;Q17,0,Q17-P17)</f>
        <v>3</v>
      </c>
      <c r="S17" s="10"/>
      <c r="T17" s="16">
        <v>2</v>
      </c>
      <c r="U17" s="17">
        <f t="shared" ref="U17" si="30">IF(S17&gt;T17,0,T17-S17)</f>
        <v>2</v>
      </c>
      <c r="V17" s="10"/>
      <c r="W17" s="16">
        <v>1</v>
      </c>
      <c r="X17" s="17">
        <f t="shared" ref="X17" si="31">IF(V17&gt;W17,0,W17-V17)</f>
        <v>1</v>
      </c>
      <c r="Y17" s="41">
        <f t="shared" ref="Y17" si="32">+X17+U17+R17+O17+L17+I17+F17</f>
        <v>14</v>
      </c>
    </row>
    <row r="18" spans="1:25" ht="30" customHeight="1" x14ac:dyDescent="0.3">
      <c r="A18" s="39"/>
      <c r="B18" s="32" t="s">
        <v>32</v>
      </c>
      <c r="C18" s="32" t="s">
        <v>33</v>
      </c>
      <c r="D18" s="10"/>
      <c r="E18" s="16">
        <v>1</v>
      </c>
      <c r="F18" s="17">
        <f t="shared" si="17"/>
        <v>1</v>
      </c>
      <c r="G18" s="10"/>
      <c r="H18" s="16">
        <v>2</v>
      </c>
      <c r="I18" s="17">
        <f t="shared" si="18"/>
        <v>2</v>
      </c>
      <c r="J18" s="10"/>
      <c r="K18" s="16">
        <v>2</v>
      </c>
      <c r="L18" s="17">
        <f t="shared" si="19"/>
        <v>2</v>
      </c>
      <c r="M18" s="10"/>
      <c r="N18" s="16">
        <v>3</v>
      </c>
      <c r="O18" s="17">
        <f t="shared" si="20"/>
        <v>3</v>
      </c>
      <c r="P18" s="10"/>
      <c r="Q18" s="16">
        <v>3</v>
      </c>
      <c r="R18" s="17">
        <f t="shared" si="21"/>
        <v>3</v>
      </c>
      <c r="S18" s="10"/>
      <c r="T18" s="16">
        <v>2</v>
      </c>
      <c r="U18" s="17">
        <f t="shared" si="22"/>
        <v>2</v>
      </c>
      <c r="V18" s="10"/>
      <c r="W18" s="16">
        <v>1</v>
      </c>
      <c r="X18" s="17">
        <f t="shared" si="23"/>
        <v>1</v>
      </c>
      <c r="Y18" s="41">
        <f t="shared" si="24"/>
        <v>14</v>
      </c>
    </row>
    <row r="19" spans="1:25" ht="30" customHeight="1" x14ac:dyDescent="0.3">
      <c r="A19" s="39"/>
      <c r="B19" s="32" t="s">
        <v>34</v>
      </c>
      <c r="C19" s="46" t="s">
        <v>35</v>
      </c>
      <c r="D19" s="10"/>
      <c r="E19" s="16">
        <v>1</v>
      </c>
      <c r="F19" s="17">
        <f t="shared" ref="F19:F23" si="33">IF(D19&gt;E19,0,E19-D19)</f>
        <v>1</v>
      </c>
      <c r="G19" s="10"/>
      <c r="H19" s="16">
        <v>2</v>
      </c>
      <c r="I19" s="17">
        <f t="shared" ref="I19:I23" si="34">IF(G19&gt;H19,0,H19-G19)</f>
        <v>2</v>
      </c>
      <c r="J19" s="10"/>
      <c r="K19" s="16">
        <v>2</v>
      </c>
      <c r="L19" s="17">
        <f t="shared" ref="L19:L23" si="35">IF(J19&gt;K19,0,K19-J19)</f>
        <v>2</v>
      </c>
      <c r="M19" s="10"/>
      <c r="N19" s="16">
        <v>3</v>
      </c>
      <c r="O19" s="17">
        <f t="shared" ref="O19:O23" si="36">IF(M19&gt;N19,0,N19-M19)</f>
        <v>3</v>
      </c>
      <c r="P19" s="10"/>
      <c r="Q19" s="16">
        <v>3</v>
      </c>
      <c r="R19" s="17">
        <f t="shared" ref="R19:R23" si="37">IF(P19&gt;Q19,0,Q19-P19)</f>
        <v>3</v>
      </c>
      <c r="S19" s="10"/>
      <c r="T19" s="16">
        <v>2</v>
      </c>
      <c r="U19" s="17">
        <f t="shared" ref="U19:U23" si="38">IF(S19&gt;T19,0,T19-S19)</f>
        <v>2</v>
      </c>
      <c r="V19" s="10"/>
      <c r="W19" s="16">
        <v>1</v>
      </c>
      <c r="X19" s="17">
        <f t="shared" ref="X19:X23" si="39">IF(V19&gt;W19,0,W19-V19)</f>
        <v>1</v>
      </c>
      <c r="Y19" s="41">
        <f t="shared" ref="Y19:Y23" si="40">+X19+U19+R19+O19+L19+I19+F19</f>
        <v>14</v>
      </c>
    </row>
    <row r="20" spans="1:25" ht="30" customHeight="1" x14ac:dyDescent="0.3">
      <c r="A20" s="39"/>
      <c r="B20" s="32" t="s">
        <v>36</v>
      </c>
      <c r="C20" s="46" t="s">
        <v>37</v>
      </c>
      <c r="D20" s="10"/>
      <c r="E20" s="16">
        <v>1</v>
      </c>
      <c r="F20" s="17">
        <f t="shared" si="33"/>
        <v>1</v>
      </c>
      <c r="G20" s="10"/>
      <c r="H20" s="16">
        <v>2</v>
      </c>
      <c r="I20" s="17">
        <f t="shared" si="34"/>
        <v>2</v>
      </c>
      <c r="J20" s="10"/>
      <c r="K20" s="16">
        <v>2</v>
      </c>
      <c r="L20" s="17">
        <f t="shared" si="35"/>
        <v>2</v>
      </c>
      <c r="M20" s="10"/>
      <c r="N20" s="16">
        <v>3</v>
      </c>
      <c r="O20" s="17">
        <f t="shared" si="36"/>
        <v>3</v>
      </c>
      <c r="P20" s="10"/>
      <c r="Q20" s="16">
        <v>3</v>
      </c>
      <c r="R20" s="17">
        <f t="shared" si="37"/>
        <v>3</v>
      </c>
      <c r="S20" s="10"/>
      <c r="T20" s="16">
        <v>2</v>
      </c>
      <c r="U20" s="17">
        <f t="shared" si="38"/>
        <v>2</v>
      </c>
      <c r="V20" s="10"/>
      <c r="W20" s="16">
        <v>1</v>
      </c>
      <c r="X20" s="17">
        <f t="shared" si="39"/>
        <v>1</v>
      </c>
      <c r="Y20" s="41">
        <f t="shared" si="40"/>
        <v>14</v>
      </c>
    </row>
    <row r="21" spans="1:25" ht="30" customHeight="1" x14ac:dyDescent="0.3">
      <c r="A21" s="39"/>
      <c r="B21" s="32" t="s">
        <v>38</v>
      </c>
      <c r="C21" s="46" t="s">
        <v>39</v>
      </c>
      <c r="D21" s="10"/>
      <c r="E21" s="16">
        <v>1</v>
      </c>
      <c r="F21" s="17">
        <f t="shared" si="33"/>
        <v>1</v>
      </c>
      <c r="G21" s="10"/>
      <c r="H21" s="16">
        <v>2</v>
      </c>
      <c r="I21" s="17">
        <f t="shared" si="34"/>
        <v>2</v>
      </c>
      <c r="J21" s="10"/>
      <c r="K21" s="16">
        <v>2</v>
      </c>
      <c r="L21" s="17">
        <f t="shared" si="35"/>
        <v>2</v>
      </c>
      <c r="M21" s="10"/>
      <c r="N21" s="16">
        <v>3</v>
      </c>
      <c r="O21" s="17">
        <f t="shared" si="36"/>
        <v>3</v>
      </c>
      <c r="P21" s="10"/>
      <c r="Q21" s="16">
        <v>3</v>
      </c>
      <c r="R21" s="17">
        <f t="shared" si="37"/>
        <v>3</v>
      </c>
      <c r="S21" s="10"/>
      <c r="T21" s="16">
        <v>2</v>
      </c>
      <c r="U21" s="17">
        <f t="shared" si="38"/>
        <v>2</v>
      </c>
      <c r="V21" s="10"/>
      <c r="W21" s="16">
        <v>1</v>
      </c>
      <c r="X21" s="17">
        <f t="shared" si="39"/>
        <v>1</v>
      </c>
      <c r="Y21" s="41">
        <f t="shared" si="40"/>
        <v>14</v>
      </c>
    </row>
    <row r="22" spans="1:25" ht="30" customHeight="1" x14ac:dyDescent="0.3">
      <c r="A22" s="39"/>
      <c r="B22" s="32" t="s">
        <v>40</v>
      </c>
      <c r="C22" s="46" t="s">
        <v>41</v>
      </c>
      <c r="D22" s="10"/>
      <c r="E22" s="16">
        <v>1</v>
      </c>
      <c r="F22" s="17">
        <f t="shared" si="33"/>
        <v>1</v>
      </c>
      <c r="G22" s="10"/>
      <c r="H22" s="16">
        <v>2</v>
      </c>
      <c r="I22" s="17">
        <f t="shared" si="34"/>
        <v>2</v>
      </c>
      <c r="J22" s="10"/>
      <c r="K22" s="16">
        <v>2</v>
      </c>
      <c r="L22" s="17">
        <f t="shared" si="35"/>
        <v>2</v>
      </c>
      <c r="M22" s="10"/>
      <c r="N22" s="16">
        <v>3</v>
      </c>
      <c r="O22" s="17">
        <f t="shared" si="36"/>
        <v>3</v>
      </c>
      <c r="P22" s="10"/>
      <c r="Q22" s="16">
        <v>3</v>
      </c>
      <c r="R22" s="17">
        <f t="shared" si="37"/>
        <v>3</v>
      </c>
      <c r="S22" s="10"/>
      <c r="T22" s="16">
        <v>2</v>
      </c>
      <c r="U22" s="17">
        <f t="shared" si="38"/>
        <v>2</v>
      </c>
      <c r="V22" s="10"/>
      <c r="W22" s="16">
        <v>1</v>
      </c>
      <c r="X22" s="17">
        <f t="shared" si="39"/>
        <v>1</v>
      </c>
      <c r="Y22" s="41">
        <f t="shared" si="40"/>
        <v>14</v>
      </c>
    </row>
    <row r="23" spans="1:25" ht="30" customHeight="1" x14ac:dyDescent="0.3">
      <c r="A23" s="39"/>
      <c r="B23" s="32" t="s">
        <v>42</v>
      </c>
      <c r="C23" s="46" t="s">
        <v>43</v>
      </c>
      <c r="D23" s="10"/>
      <c r="E23" s="16">
        <v>1</v>
      </c>
      <c r="F23" s="17">
        <f t="shared" si="33"/>
        <v>1</v>
      </c>
      <c r="G23" s="10"/>
      <c r="H23" s="16">
        <v>2</v>
      </c>
      <c r="I23" s="17">
        <f t="shared" si="34"/>
        <v>2</v>
      </c>
      <c r="J23" s="10"/>
      <c r="K23" s="16">
        <v>2</v>
      </c>
      <c r="L23" s="17">
        <f t="shared" si="35"/>
        <v>2</v>
      </c>
      <c r="M23" s="10"/>
      <c r="N23" s="16">
        <v>3</v>
      </c>
      <c r="O23" s="17">
        <f t="shared" si="36"/>
        <v>3</v>
      </c>
      <c r="P23" s="10"/>
      <c r="Q23" s="16">
        <v>3</v>
      </c>
      <c r="R23" s="17">
        <f t="shared" si="37"/>
        <v>3</v>
      </c>
      <c r="S23" s="10"/>
      <c r="T23" s="16">
        <v>2</v>
      </c>
      <c r="U23" s="17">
        <f t="shared" si="38"/>
        <v>2</v>
      </c>
      <c r="V23" s="10"/>
      <c r="W23" s="16">
        <v>1</v>
      </c>
      <c r="X23" s="17">
        <f t="shared" si="39"/>
        <v>1</v>
      </c>
      <c r="Y23" s="41">
        <f t="shared" si="40"/>
        <v>14</v>
      </c>
    </row>
    <row r="24" spans="1:25" ht="30" customHeight="1" x14ac:dyDescent="0.3">
      <c r="A24" s="39"/>
      <c r="B24" s="32" t="s">
        <v>44</v>
      </c>
      <c r="C24" s="46" t="s">
        <v>45</v>
      </c>
      <c r="D24" s="10"/>
      <c r="E24" s="16">
        <v>1</v>
      </c>
      <c r="F24" s="17">
        <f t="shared" ref="F24:F26" si="41">IF(D24&gt;E24,0,E24-D24)</f>
        <v>1</v>
      </c>
      <c r="G24" s="10"/>
      <c r="H24" s="16">
        <v>2</v>
      </c>
      <c r="I24" s="17">
        <f t="shared" ref="I24:I26" si="42">IF(G24&gt;H24,0,H24-G24)</f>
        <v>2</v>
      </c>
      <c r="J24" s="10"/>
      <c r="K24" s="16">
        <v>2</v>
      </c>
      <c r="L24" s="17">
        <f t="shared" ref="L24:L26" si="43">IF(J24&gt;K24,0,K24-J24)</f>
        <v>2</v>
      </c>
      <c r="M24" s="10"/>
      <c r="N24" s="16">
        <v>3</v>
      </c>
      <c r="O24" s="17">
        <f t="shared" ref="O24:O26" si="44">IF(M24&gt;N24,0,N24-M24)</f>
        <v>3</v>
      </c>
      <c r="P24" s="10"/>
      <c r="Q24" s="16">
        <v>3</v>
      </c>
      <c r="R24" s="17">
        <f t="shared" ref="R24:R26" si="45">IF(P24&gt;Q24,0,Q24-P24)</f>
        <v>3</v>
      </c>
      <c r="S24" s="10"/>
      <c r="T24" s="16">
        <v>2</v>
      </c>
      <c r="U24" s="17">
        <f t="shared" ref="U24:U26" si="46">IF(S24&gt;T24,0,T24-S24)</f>
        <v>2</v>
      </c>
      <c r="V24" s="10"/>
      <c r="W24" s="16">
        <v>1</v>
      </c>
      <c r="X24" s="17">
        <f t="shared" ref="X24:X26" si="47">IF(V24&gt;W24,0,W24-V24)</f>
        <v>1</v>
      </c>
      <c r="Y24" s="41">
        <f t="shared" ref="Y24:Y26" si="48">+X24+U24+R24+O24+L24+I24+F24</f>
        <v>14</v>
      </c>
    </row>
    <row r="25" spans="1:25" ht="30" customHeight="1" x14ac:dyDescent="0.3">
      <c r="A25" s="39"/>
      <c r="B25" s="32" t="s">
        <v>46</v>
      </c>
      <c r="C25" s="46" t="s">
        <v>47</v>
      </c>
      <c r="D25" s="10"/>
      <c r="E25" s="16">
        <v>1</v>
      </c>
      <c r="F25" s="17">
        <f t="shared" si="41"/>
        <v>1</v>
      </c>
      <c r="G25" s="10"/>
      <c r="H25" s="16">
        <v>2</v>
      </c>
      <c r="I25" s="17">
        <f t="shared" si="42"/>
        <v>2</v>
      </c>
      <c r="J25" s="10"/>
      <c r="K25" s="16">
        <v>2</v>
      </c>
      <c r="L25" s="17">
        <f t="shared" si="43"/>
        <v>2</v>
      </c>
      <c r="M25" s="10"/>
      <c r="N25" s="16">
        <v>3</v>
      </c>
      <c r="O25" s="17">
        <f t="shared" si="44"/>
        <v>3</v>
      </c>
      <c r="P25" s="10"/>
      <c r="Q25" s="16">
        <v>3</v>
      </c>
      <c r="R25" s="17">
        <f t="shared" si="45"/>
        <v>3</v>
      </c>
      <c r="S25" s="10"/>
      <c r="T25" s="16">
        <v>2</v>
      </c>
      <c r="U25" s="17">
        <f t="shared" si="46"/>
        <v>2</v>
      </c>
      <c r="V25" s="10"/>
      <c r="W25" s="16">
        <v>1</v>
      </c>
      <c r="X25" s="17">
        <f t="shared" si="47"/>
        <v>1</v>
      </c>
      <c r="Y25" s="41">
        <f t="shared" si="48"/>
        <v>14</v>
      </c>
    </row>
    <row r="26" spans="1:25" ht="30" customHeight="1" x14ac:dyDescent="0.3">
      <c r="A26" s="39"/>
      <c r="B26" s="32" t="s">
        <v>48</v>
      </c>
      <c r="C26" s="46" t="s">
        <v>49</v>
      </c>
      <c r="D26" s="10"/>
      <c r="E26" s="16">
        <v>1</v>
      </c>
      <c r="F26" s="17">
        <f t="shared" si="41"/>
        <v>1</v>
      </c>
      <c r="G26" s="10"/>
      <c r="H26" s="16">
        <v>2</v>
      </c>
      <c r="I26" s="17">
        <f t="shared" si="42"/>
        <v>2</v>
      </c>
      <c r="J26" s="10"/>
      <c r="K26" s="16">
        <v>2</v>
      </c>
      <c r="L26" s="17">
        <f t="shared" si="43"/>
        <v>2</v>
      </c>
      <c r="M26" s="10"/>
      <c r="N26" s="16">
        <v>3</v>
      </c>
      <c r="O26" s="17">
        <f t="shared" si="44"/>
        <v>3</v>
      </c>
      <c r="P26" s="10"/>
      <c r="Q26" s="16">
        <v>3</v>
      </c>
      <c r="R26" s="17">
        <f t="shared" si="45"/>
        <v>3</v>
      </c>
      <c r="S26" s="10"/>
      <c r="T26" s="16">
        <v>2</v>
      </c>
      <c r="U26" s="17">
        <f t="shared" si="46"/>
        <v>2</v>
      </c>
      <c r="V26" s="10"/>
      <c r="W26" s="16">
        <v>1</v>
      </c>
      <c r="X26" s="17">
        <f t="shared" si="47"/>
        <v>1</v>
      </c>
      <c r="Y26" s="41">
        <f t="shared" si="48"/>
        <v>14</v>
      </c>
    </row>
    <row r="27" spans="1:25" ht="21.95" customHeight="1" x14ac:dyDescent="0.2">
      <c r="A27" s="37"/>
      <c r="B27" s="48">
        <v>920</v>
      </c>
      <c r="C27" s="49"/>
      <c r="D27" s="5">
        <v>5</v>
      </c>
      <c r="E27" s="6"/>
      <c r="F27" s="7"/>
      <c r="G27" s="5">
        <v>6</v>
      </c>
      <c r="H27" s="6"/>
      <c r="I27" s="8"/>
      <c r="J27" s="5">
        <v>7</v>
      </c>
      <c r="K27" s="6"/>
      <c r="L27" s="8"/>
      <c r="M27" s="5">
        <v>8</v>
      </c>
      <c r="N27" s="6"/>
      <c r="O27" s="8"/>
      <c r="P27" s="5">
        <v>9</v>
      </c>
      <c r="Q27" s="6"/>
      <c r="R27" s="8"/>
      <c r="S27" s="5">
        <v>10</v>
      </c>
      <c r="T27" s="6"/>
      <c r="U27" s="8"/>
      <c r="V27" s="5">
        <v>11</v>
      </c>
      <c r="W27" s="6"/>
      <c r="X27" s="8"/>
      <c r="Y27" s="42"/>
    </row>
    <row r="28" spans="1:25" ht="21.95" customHeight="1" x14ac:dyDescent="0.2">
      <c r="A28" s="39"/>
      <c r="B28" s="30" t="s">
        <v>6</v>
      </c>
      <c r="C28" s="31" t="s">
        <v>1</v>
      </c>
      <c r="D28" s="47" t="s">
        <v>2</v>
      </c>
      <c r="E28" s="18" t="s">
        <v>3</v>
      </c>
      <c r="F28" s="19" t="s">
        <v>4</v>
      </c>
      <c r="G28" s="9" t="s">
        <v>2</v>
      </c>
      <c r="H28" s="14" t="s">
        <v>3</v>
      </c>
      <c r="I28" s="15" t="s">
        <v>4</v>
      </c>
      <c r="J28" s="9" t="s">
        <v>2</v>
      </c>
      <c r="K28" s="14" t="s">
        <v>3</v>
      </c>
      <c r="L28" s="15" t="s">
        <v>4</v>
      </c>
      <c r="M28" s="9" t="s">
        <v>2</v>
      </c>
      <c r="N28" s="14" t="s">
        <v>3</v>
      </c>
      <c r="O28" s="15" t="s">
        <v>4</v>
      </c>
      <c r="P28" s="9" t="s">
        <v>2</v>
      </c>
      <c r="Q28" s="14" t="s">
        <v>3</v>
      </c>
      <c r="R28" s="15" t="s">
        <v>4</v>
      </c>
      <c r="S28" s="9" t="s">
        <v>2</v>
      </c>
      <c r="T28" s="14" t="s">
        <v>3</v>
      </c>
      <c r="U28" s="15" t="s">
        <v>4</v>
      </c>
      <c r="V28" s="9" t="s">
        <v>2</v>
      </c>
      <c r="W28" s="14" t="s">
        <v>3</v>
      </c>
      <c r="X28" s="15" t="s">
        <v>4</v>
      </c>
      <c r="Y28" s="40"/>
    </row>
    <row r="29" spans="1:25" ht="30" customHeight="1" x14ac:dyDescent="0.3">
      <c r="A29" s="39"/>
      <c r="B29" s="32" t="s">
        <v>12</v>
      </c>
      <c r="C29" s="45" t="s">
        <v>9</v>
      </c>
      <c r="D29" s="10"/>
      <c r="E29" s="16">
        <v>1</v>
      </c>
      <c r="F29" s="17">
        <f>IF(D29&gt;E29,0,E29-D29)</f>
        <v>1</v>
      </c>
      <c r="G29" s="10"/>
      <c r="H29" s="16">
        <v>2</v>
      </c>
      <c r="I29" s="17">
        <f>IF(G29&gt;H29,0,H29-G29)</f>
        <v>2</v>
      </c>
      <c r="J29" s="10"/>
      <c r="K29" s="16">
        <v>3</v>
      </c>
      <c r="L29" s="17">
        <f>IF(J29&gt;K29,0,K29-J29)</f>
        <v>3</v>
      </c>
      <c r="M29" s="10"/>
      <c r="N29" s="16">
        <v>3</v>
      </c>
      <c r="O29" s="17">
        <f>IF(M29&gt;N29,0,N29-M29)</f>
        <v>3</v>
      </c>
      <c r="P29" s="10"/>
      <c r="Q29" s="16">
        <v>2</v>
      </c>
      <c r="R29" s="17">
        <f>IF(P29&gt;Q29,0,Q29-P29)</f>
        <v>2</v>
      </c>
      <c r="S29" s="10"/>
      <c r="T29" s="16">
        <v>1</v>
      </c>
      <c r="U29" s="17">
        <f>IF(S29&gt;T29,0,T29-S29)</f>
        <v>1</v>
      </c>
      <c r="V29" s="10"/>
      <c r="W29" s="16"/>
      <c r="X29" s="17"/>
      <c r="Y29" s="41">
        <f>+X29+U29+R29+O29+L29+I29+F29</f>
        <v>12</v>
      </c>
    </row>
    <row r="30" spans="1:25" ht="30" customHeight="1" x14ac:dyDescent="0.3">
      <c r="A30" s="39"/>
      <c r="B30" s="32" t="s">
        <v>11</v>
      </c>
      <c r="C30" s="45" t="s">
        <v>10</v>
      </c>
      <c r="D30" s="27"/>
      <c r="E30" s="28">
        <v>1</v>
      </c>
      <c r="F30" s="29">
        <f>IF(D30&gt;E30,0,E30-D30)</f>
        <v>1</v>
      </c>
      <c r="G30" s="27"/>
      <c r="H30" s="28">
        <v>2</v>
      </c>
      <c r="I30" s="29">
        <f>IF(G30&gt;H30,0,H30-G30)</f>
        <v>2</v>
      </c>
      <c r="J30" s="27"/>
      <c r="K30" s="28">
        <v>3</v>
      </c>
      <c r="L30" s="29">
        <f>IF(J30&gt;K30,0,K30-J30)</f>
        <v>3</v>
      </c>
      <c r="M30" s="27"/>
      <c r="N30" s="28">
        <v>3</v>
      </c>
      <c r="O30" s="29">
        <f>IF(M30&gt;N30,0,N30-M30)</f>
        <v>3</v>
      </c>
      <c r="P30" s="27"/>
      <c r="Q30" s="28">
        <v>2</v>
      </c>
      <c r="R30" s="29">
        <f>IF(P30&gt;Q30,0,Q30-P30)</f>
        <v>2</v>
      </c>
      <c r="S30" s="27"/>
      <c r="T30" s="28">
        <v>1</v>
      </c>
      <c r="U30" s="29">
        <f>IF(S30&gt;T30,0,T30-S30)</f>
        <v>1</v>
      </c>
      <c r="V30" s="27"/>
      <c r="W30" s="28"/>
      <c r="X30" s="29"/>
      <c r="Y30" s="41">
        <f>+X30+U30+R30+O30+L30+I30+F30</f>
        <v>12</v>
      </c>
    </row>
    <row r="31" spans="1:25" ht="21.95" customHeight="1" x14ac:dyDescent="0.2">
      <c r="A31" s="37"/>
      <c r="B31" s="50">
        <v>980</v>
      </c>
      <c r="C31" s="51"/>
      <c r="D31" s="5">
        <v>5</v>
      </c>
      <c r="E31" s="6"/>
      <c r="F31" s="7"/>
      <c r="G31" s="5">
        <v>6</v>
      </c>
      <c r="H31" s="6"/>
      <c r="I31" s="8"/>
      <c r="J31" s="5">
        <v>7</v>
      </c>
      <c r="K31" s="6"/>
      <c r="L31" s="8"/>
      <c r="M31" s="5">
        <v>8</v>
      </c>
      <c r="N31" s="6"/>
      <c r="O31" s="8"/>
      <c r="P31" s="5">
        <v>9</v>
      </c>
      <c r="Q31" s="6"/>
      <c r="R31" s="8"/>
      <c r="S31" s="5">
        <v>10</v>
      </c>
      <c r="T31" s="6"/>
      <c r="U31" s="8"/>
      <c r="V31" s="5">
        <v>11</v>
      </c>
      <c r="W31" s="6"/>
      <c r="X31" s="8"/>
      <c r="Y31" s="42"/>
    </row>
    <row r="32" spans="1:25" ht="21.95" customHeight="1" x14ac:dyDescent="0.2">
      <c r="A32" s="39"/>
      <c r="B32" s="30" t="s">
        <v>6</v>
      </c>
      <c r="C32" s="31" t="s">
        <v>1</v>
      </c>
      <c r="D32" s="47" t="s">
        <v>2</v>
      </c>
      <c r="E32" s="18" t="s">
        <v>3</v>
      </c>
      <c r="F32" s="19" t="s">
        <v>4</v>
      </c>
      <c r="G32" s="9" t="s">
        <v>2</v>
      </c>
      <c r="H32" s="14" t="s">
        <v>3</v>
      </c>
      <c r="I32" s="15" t="s">
        <v>4</v>
      </c>
      <c r="J32" s="9" t="s">
        <v>2</v>
      </c>
      <c r="K32" s="14" t="s">
        <v>3</v>
      </c>
      <c r="L32" s="15" t="s">
        <v>4</v>
      </c>
      <c r="M32" s="9" t="s">
        <v>2</v>
      </c>
      <c r="N32" s="14" t="s">
        <v>3</v>
      </c>
      <c r="O32" s="15" t="s">
        <v>4</v>
      </c>
      <c r="P32" s="9" t="s">
        <v>2</v>
      </c>
      <c r="Q32" s="14" t="s">
        <v>3</v>
      </c>
      <c r="R32" s="15" t="s">
        <v>4</v>
      </c>
      <c r="S32" s="9" t="s">
        <v>2</v>
      </c>
      <c r="T32" s="14" t="s">
        <v>3</v>
      </c>
      <c r="U32" s="15" t="s">
        <v>4</v>
      </c>
      <c r="V32" s="9" t="s">
        <v>2</v>
      </c>
      <c r="W32" s="14" t="s">
        <v>3</v>
      </c>
      <c r="X32" s="15" t="s">
        <v>4</v>
      </c>
      <c r="Y32" s="40"/>
    </row>
    <row r="33" spans="1:25" ht="30" customHeight="1" x14ac:dyDescent="0.3">
      <c r="A33" s="39"/>
      <c r="B33" s="32" t="s">
        <v>19</v>
      </c>
      <c r="C33" s="45" t="s">
        <v>9</v>
      </c>
      <c r="D33" s="10"/>
      <c r="E33" s="16">
        <v>1</v>
      </c>
      <c r="F33" s="17">
        <f>IF(D33&gt;E33,0,E33-D33)</f>
        <v>1</v>
      </c>
      <c r="G33" s="10"/>
      <c r="H33" s="16">
        <v>2</v>
      </c>
      <c r="I33" s="17">
        <f>IF(G33&gt;H33,0,H33-G33)</f>
        <v>2</v>
      </c>
      <c r="J33" s="10"/>
      <c r="K33" s="16">
        <v>3</v>
      </c>
      <c r="L33" s="17">
        <f>IF(J33&gt;K33,0,K33-J33)</f>
        <v>3</v>
      </c>
      <c r="M33" s="10"/>
      <c r="N33" s="16">
        <v>3</v>
      </c>
      <c r="O33" s="17">
        <f>IF(M33&gt;N33,0,N33-M33)</f>
        <v>3</v>
      </c>
      <c r="P33" s="10"/>
      <c r="Q33" s="16">
        <v>2</v>
      </c>
      <c r="R33" s="17">
        <f>IF(P33&gt;Q33,0,Q33-P33)</f>
        <v>2</v>
      </c>
      <c r="S33" s="10"/>
      <c r="T33" s="16">
        <v>1</v>
      </c>
      <c r="U33" s="17">
        <f>IF(S33&gt;T33,0,T33-S33)</f>
        <v>1</v>
      </c>
      <c r="V33" s="10"/>
      <c r="W33" s="16">
        <v>1</v>
      </c>
      <c r="X33" s="17">
        <f t="shared" ref="X33:X34" si="49">IF(V33&gt;W33,0,W33-V33)</f>
        <v>1</v>
      </c>
      <c r="Y33" s="41">
        <f>+X33+U33+R33+O33+L33+I33+F33</f>
        <v>13</v>
      </c>
    </row>
    <row r="34" spans="1:25" ht="30" customHeight="1" x14ac:dyDescent="0.3">
      <c r="A34" s="39"/>
      <c r="B34" s="32" t="s">
        <v>19</v>
      </c>
      <c r="C34" s="45" t="s">
        <v>10</v>
      </c>
      <c r="D34" s="27"/>
      <c r="E34" s="28">
        <v>1</v>
      </c>
      <c r="F34" s="29">
        <f>IF(D34&gt;E34,0,E34-D34)</f>
        <v>1</v>
      </c>
      <c r="G34" s="27"/>
      <c r="H34" s="28">
        <v>2</v>
      </c>
      <c r="I34" s="29">
        <f>IF(G34&gt;H34,0,H34-G34)</f>
        <v>2</v>
      </c>
      <c r="J34" s="27"/>
      <c r="K34" s="28">
        <v>3</v>
      </c>
      <c r="L34" s="29">
        <f>IF(J34&gt;K34,0,K34-J34)</f>
        <v>3</v>
      </c>
      <c r="M34" s="27"/>
      <c r="N34" s="28">
        <v>3</v>
      </c>
      <c r="O34" s="29">
        <f>IF(M34&gt;N34,0,N34-M34)</f>
        <v>3</v>
      </c>
      <c r="P34" s="27"/>
      <c r="Q34" s="28">
        <v>2</v>
      </c>
      <c r="R34" s="29">
        <f>IF(P34&gt;Q34,0,Q34-P34)</f>
        <v>2</v>
      </c>
      <c r="S34" s="27"/>
      <c r="T34" s="28">
        <v>1</v>
      </c>
      <c r="U34" s="29">
        <f>IF(S34&gt;T34,0,T34-S34)</f>
        <v>1</v>
      </c>
      <c r="V34" s="10"/>
      <c r="W34" s="16">
        <v>1</v>
      </c>
      <c r="X34" s="17">
        <f t="shared" si="49"/>
        <v>1</v>
      </c>
      <c r="Y34" s="41">
        <f>+X34+U34+R34+O34+L34+I34+F34</f>
        <v>13</v>
      </c>
    </row>
    <row r="35" spans="1:25" ht="20.100000000000001" customHeight="1" thickBot="1" x14ac:dyDescent="0.3">
      <c r="A35" s="43"/>
      <c r="B35" s="52" t="s">
        <v>8</v>
      </c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5"/>
      <c r="Y35" s="44">
        <f>SUM(Y33:Y34,Y29:Y30,Y8:Y21)</f>
        <v>256</v>
      </c>
    </row>
  </sheetData>
  <sheetProtection algorithmName="SHA-512" hashValue="+QOevO/HNbqFrviAhojKfOrkFMo4D5lG9wTWiVV51Evdowootrd9juy59SODZcdKLG8DiHEQ4ylJTH/MLjTRaQ==" saltValue="wVS+1nWJVwLKzeASMiAU0g==" spinCount="100000" sheet="1" objects="1" scenarios="1"/>
  <mergeCells count="6">
    <mergeCell ref="B27:C27"/>
    <mergeCell ref="B31:C31"/>
    <mergeCell ref="B35:X35"/>
    <mergeCell ref="D2:Y4"/>
    <mergeCell ref="A5:Y5"/>
    <mergeCell ref="B6:C6"/>
  </mergeCells>
  <pageMargins left="0.2" right="0.2" top="0.25" bottom="0.2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Z SHOES</vt:lpstr>
      <vt:lpstr>'STEP Z SHOES'!Print_Area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2018-03-22T14:08:10Z</cp:lastPrinted>
  <dcterms:created xsi:type="dcterms:W3CDTF">2011-02-02T20:32:16Z</dcterms:created>
  <dcterms:modified xsi:type="dcterms:W3CDTF">2021-11-12T16:19:19Z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